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rwind\Desktop\"/>
    </mc:Choice>
  </mc:AlternateContent>
  <xr:revisionPtr revIDLastSave="0" documentId="8_{81E2D629-599E-4BF2-BC36-07B5230B291B}" xr6:coauthVersionLast="47" xr6:coauthVersionMax="47" xr10:uidLastSave="{00000000-0000-0000-0000-000000000000}"/>
  <bookViews>
    <workbookView xWindow="3120" yWindow="1200" windowWidth="22680" windowHeight="13455" xr2:uid="{00000000-000D-0000-FFFF-FFFF00000000}"/>
  </bookViews>
  <sheets>
    <sheet name="Input (1)" sheetId="1" r:id="rId1"/>
    <sheet name="Report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7TwjQ4dinaGYdionggj1YNZtpSQokBQHLJLbFVmrjc="/>
    </ext>
  </extLst>
</workbook>
</file>

<file path=xl/calcChain.xml><?xml version="1.0" encoding="utf-8"?>
<calcChain xmlns="http://schemas.openxmlformats.org/spreadsheetml/2006/main">
  <c r="L28" i="2" l="1"/>
  <c r="L31" i="2" s="1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0" i="2"/>
  <c r="J21" i="2" s="1"/>
  <c r="I20" i="2"/>
  <c r="I21" i="2" s="1"/>
  <c r="H20" i="2"/>
  <c r="H21" i="2" s="1"/>
  <c r="H28" i="2" s="1"/>
  <c r="G20" i="2"/>
  <c r="G21" i="2" s="1"/>
  <c r="G28" i="2" s="1"/>
  <c r="F20" i="2"/>
  <c r="F21" i="2" s="1"/>
  <c r="E20" i="2"/>
  <c r="E21" i="2" s="1"/>
  <c r="D20" i="2"/>
  <c r="D21" i="2" s="1"/>
  <c r="C20" i="2"/>
  <c r="C21" i="2" s="1"/>
  <c r="J18" i="2"/>
  <c r="I18" i="2"/>
  <c r="H18" i="2"/>
  <c r="G18" i="2"/>
  <c r="F18" i="2"/>
  <c r="E18" i="2"/>
  <c r="D18" i="2"/>
  <c r="C18" i="2"/>
  <c r="J17" i="2"/>
  <c r="I17" i="2"/>
  <c r="H17" i="2"/>
  <c r="G17" i="2"/>
  <c r="F17" i="2"/>
  <c r="E17" i="2"/>
  <c r="D17" i="2"/>
  <c r="C17" i="2"/>
  <c r="F28" i="2" l="1"/>
  <c r="D28" i="2"/>
  <c r="I28" i="2"/>
  <c r="E28" i="2"/>
  <c r="J28" i="2"/>
  <c r="K27" i="2" s="1"/>
  <c r="K22" i="2"/>
  <c r="K23" i="2"/>
  <c r="K24" i="2"/>
  <c r="K25" i="2"/>
  <c r="K26" i="2"/>
  <c r="C28" i="2"/>
  <c r="K21" i="2"/>
  <c r="K28" i="2" l="1"/>
  <c r="K30" i="2" s="1"/>
  <c r="K32" i="2" s="1"/>
</calcChain>
</file>

<file path=xl/sharedStrings.xml><?xml version="1.0" encoding="utf-8"?>
<sst xmlns="http://schemas.openxmlformats.org/spreadsheetml/2006/main" count="68" uniqueCount="54">
  <si>
    <t>AACC Travel Reimbursement Data Entry Form</t>
  </si>
  <si>
    <r>
      <rPr>
        <b/>
        <sz val="12"/>
        <rFont val="Calibri"/>
      </rPr>
      <t xml:space="preserve">See the AACC travel reimbursement policy-updated Jan 2025 at: </t>
    </r>
    <r>
      <rPr>
        <b/>
        <u/>
        <sz val="12"/>
        <color rgb="FF1155CC"/>
        <rFont val="Calibri"/>
      </rPr>
      <t>https://a2c2.org/</t>
    </r>
  </si>
  <si>
    <t>Step 1.</t>
  </si>
  <si>
    <t>Fill out day by day summary of expenses below (change to your dates; fill in the yellow cells)</t>
  </si>
  <si>
    <t>Date (mm/dd/yy)</t>
  </si>
  <si>
    <t>Location</t>
  </si>
  <si>
    <t>city</t>
  </si>
  <si>
    <t>Personal Auto Mileage (number only)</t>
  </si>
  <si>
    <t>Parking &amp; Tolls</t>
  </si>
  <si>
    <t>Taxi/Bus/Metro/Ride-share</t>
  </si>
  <si>
    <t>Air, Train, Rental Car</t>
  </si>
  <si>
    <t>Lodging</t>
  </si>
  <si>
    <t>Meals, including tips</t>
  </si>
  <si>
    <t>Breakfast</t>
  </si>
  <si>
    <t>Lunch</t>
  </si>
  <si>
    <t>Dinner</t>
  </si>
  <si>
    <t>Other expenses</t>
  </si>
  <si>
    <t>Step 2.</t>
  </si>
  <si>
    <t>Step 3.</t>
  </si>
  <si>
    <t>A2C2 Treasurer:</t>
  </si>
  <si>
    <t>Phone: (206) 799-8286</t>
  </si>
  <si>
    <t>American Automatic Control Council, Inc.</t>
  </si>
  <si>
    <t>Travel Expense Report</t>
  </si>
  <si>
    <t>Name:</t>
  </si>
  <si>
    <t>Role:</t>
  </si>
  <si>
    <t>Address:</t>
  </si>
  <si>
    <t>Email:</t>
  </si>
  <si>
    <t>Phone Number:</t>
  </si>
  <si>
    <t>Purpose of Trip:</t>
  </si>
  <si>
    <t>Date</t>
  </si>
  <si>
    <t>Total Expense</t>
  </si>
  <si>
    <t>Charged Elsewhere</t>
  </si>
  <si>
    <t>Personal Auto Mileage</t>
  </si>
  <si>
    <t>Mileage Allowance</t>
  </si>
  <si>
    <t>Other Expenses</t>
  </si>
  <si>
    <t>Currency Conversion Rate</t>
  </si>
  <si>
    <t>Total Expenses in $USD</t>
  </si>
  <si>
    <t>Claimed Elsewhere in $USD</t>
  </si>
  <si>
    <t>Balance due from AACC in $USD</t>
  </si>
  <si>
    <t>Provide required justifications for other expenses or any clarifications</t>
  </si>
  <si>
    <t>Traveler</t>
  </si>
  <si>
    <t>By signing and submitting this reimbursement request to AACC, I attest all expenses identified on this expense report have been used solely for the purposes of AACC business. I also certify these expenses are not being reimbursed elsewhere.</t>
  </si>
  <si>
    <t>Name (e-signature):</t>
  </si>
  <si>
    <t>Date:</t>
  </si>
  <si>
    <t>Member of: (drop down)</t>
  </si>
  <si>
    <t>updated 7/2/2026</t>
  </si>
  <si>
    <t>Phone: (740) 591-6462</t>
  </si>
  <si>
    <t>Email: d.cribben@a2c2.org</t>
  </si>
  <si>
    <t>Linda Bushnell, Treasurer</t>
  </si>
  <si>
    <t>Denise Cribben, Financial Asst.</t>
  </si>
  <si>
    <r>
      <t xml:space="preserve">Once all data is filled out, sign by typing your name (e-signature) and enter the current date. </t>
    </r>
    <r>
      <rPr>
        <b/>
        <sz val="12"/>
        <color rgb="FFFF0000"/>
        <rFont val="Calibri"/>
        <family val="2"/>
      </rPr>
      <t>Email the expense report and all pertinent receipts to the A2C2 Treasurer and Financial Assistant within 60 days of completion of your travel.</t>
    </r>
  </si>
  <si>
    <t>Email: lb2@uw.edu</t>
  </si>
  <si>
    <r>
      <rPr>
        <b/>
        <sz val="12"/>
        <rFont val="Calibri"/>
        <family val="2"/>
      </rPr>
      <t>Go to Sheet 2 (Report) and fill out the yellow cells on the page.</t>
    </r>
    <r>
      <rPr>
        <sz val="12"/>
        <rFont val="Calibri"/>
        <family val="2"/>
      </rPr>
      <t xml:space="preserve"> </t>
    </r>
    <r>
      <rPr>
        <b/>
        <sz val="12"/>
        <color rgb="FFFF0000"/>
        <rFont val="Calibri"/>
        <family val="2"/>
      </rPr>
      <t>*NOTE: Please convert any expenses in foreign currency, during date(s) of travel, to USD (cell K29) prior to submitting the expense report.</t>
    </r>
  </si>
  <si>
    <t>*if applicable, enter exchange rate to USD during date(s) of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</si>
</sst>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"/>
  </numFmts>
  <fonts count="20" x14ac:knownFonts="1">
    <font>
      <sz val="10"/>
      <color rgb="FF000000"/>
      <name val="Verdana"/>
      <scheme val="minor"/>
    </font>
    <font>
      <sz val="12"/>
      <color theme="1"/>
      <name val="Calibri"/>
    </font>
    <font>
      <b/>
      <sz val="12"/>
      <color theme="1"/>
      <name val="Calibri"/>
    </font>
    <font>
      <b/>
      <u/>
      <sz val="12"/>
      <color rgb="FF0000FF"/>
      <name val="Calibri"/>
    </font>
    <font>
      <sz val="10"/>
      <name val="Verdana"/>
    </font>
    <font>
      <b/>
      <i/>
      <sz val="12"/>
      <color theme="1"/>
      <name val="Calibri"/>
    </font>
    <font>
      <sz val="10"/>
      <color theme="1"/>
      <name val="Verdana"/>
    </font>
    <font>
      <sz val="12"/>
      <color rgb="FF222222"/>
      <name val="Arial"/>
    </font>
    <font>
      <b/>
      <sz val="12"/>
      <name val="Calibri"/>
    </font>
    <font>
      <b/>
      <u/>
      <sz val="12"/>
      <color rgb="FF1155CC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rgb="FFFF0000"/>
      <name val="Verdana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0"/>
      <name val="Verdana"/>
      <family val="2"/>
      <scheme val="minor"/>
    </font>
    <font>
      <sz val="12"/>
      <name val="Calibri"/>
      <family val="2"/>
    </font>
    <font>
      <b/>
      <sz val="12"/>
      <color theme="7" tint="-0.249977111117893"/>
      <name val="Calibri"/>
      <family val="2"/>
    </font>
    <font>
      <sz val="12"/>
      <color theme="7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99"/>
        <bgColor rgb="FFFFFF99"/>
      </patternFill>
    </fill>
    <fill>
      <patternFill patternType="solid">
        <fgColor rgb="FFCCC0D9"/>
        <bgColor rgb="FFCCC0D9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A5A5A5"/>
        <bgColor rgb="FFA5A5A5"/>
      </patternFill>
    </fill>
    <fill>
      <patternFill patternType="solid">
        <fgColor rgb="FF92D050"/>
        <bgColor rgb="FF92D05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/>
    <xf numFmtId="14" fontId="1" fillId="3" borderId="4" xfId="0" applyNumberFormat="1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left"/>
    </xf>
    <xf numFmtId="4" fontId="1" fillId="3" borderId="4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/>
    <xf numFmtId="0" fontId="1" fillId="4" borderId="1" xfId="0" applyFont="1" applyFill="1" applyBorder="1"/>
    <xf numFmtId="0" fontId="5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/>
    <xf numFmtId="4" fontId="1" fillId="0" borderId="9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0" fontId="2" fillId="0" borderId="11" xfId="0" applyFont="1" applyBorder="1" applyAlignment="1">
      <alignment horizontal="right"/>
    </xf>
    <xf numFmtId="0" fontId="1" fillId="5" borderId="15" xfId="0" applyFont="1" applyFill="1" applyBorder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49" fontId="1" fillId="3" borderId="19" xfId="0" applyNumberFormat="1" applyFont="1" applyFill="1" applyBorder="1" applyAlignment="1">
      <alignment horizontal="left"/>
    </xf>
    <xf numFmtId="49" fontId="1" fillId="3" borderId="20" xfId="0" applyNumberFormat="1" applyFont="1" applyFill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1" fillId="0" borderId="21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1" fillId="3" borderId="27" xfId="0" applyFont="1" applyFill="1" applyBorder="1" applyAlignment="1">
      <alignment horizontal="left"/>
    </xf>
    <xf numFmtId="4" fontId="1" fillId="3" borderId="28" xfId="0" applyNumberFormat="1" applyFont="1" applyFill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4" fontId="1" fillId="3" borderId="30" xfId="0" applyNumberFormat="1" applyFont="1" applyFill="1" applyBorder="1" applyAlignment="1">
      <alignment horizontal="left"/>
    </xf>
    <xf numFmtId="0" fontId="1" fillId="0" borderId="31" xfId="0" applyFont="1" applyBorder="1"/>
    <xf numFmtId="0" fontId="1" fillId="3" borderId="32" xfId="0" applyFont="1" applyFill="1" applyBorder="1" applyAlignment="1">
      <alignment horizontal="left"/>
    </xf>
    <xf numFmtId="4" fontId="1" fillId="3" borderId="33" xfId="0" applyNumberFormat="1" applyFont="1" applyFill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14" fontId="1" fillId="0" borderId="4" xfId="0" applyNumberFormat="1" applyFont="1" applyBorder="1"/>
    <xf numFmtId="49" fontId="1" fillId="0" borderId="4" xfId="0" applyNumberFormat="1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164" fontId="1" fillId="6" borderId="4" xfId="0" applyNumberFormat="1" applyFont="1" applyFill="1" applyBorder="1"/>
    <xf numFmtId="4" fontId="1" fillId="3" borderId="4" xfId="0" applyNumberFormat="1" applyFont="1" applyFill="1" applyBorder="1"/>
    <xf numFmtId="2" fontId="1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2" fontId="2" fillId="0" borderId="0" xfId="0" applyNumberFormat="1" applyFont="1"/>
    <xf numFmtId="165" fontId="1" fillId="0" borderId="0" xfId="0" applyNumberFormat="1" applyFont="1"/>
    <xf numFmtId="4" fontId="1" fillId="7" borderId="4" xfId="0" applyNumberFormat="1" applyFont="1" applyFill="1" applyBorder="1"/>
    <xf numFmtId="4" fontId="2" fillId="7" borderId="4" xfId="0" applyNumberFormat="1" applyFont="1" applyFill="1" applyBorder="1"/>
    <xf numFmtId="4" fontId="2" fillId="8" borderId="4" xfId="0" applyNumberFormat="1" applyFont="1" applyFill="1" applyBorder="1"/>
    <xf numFmtId="4" fontId="2" fillId="0" borderId="0" xfId="0" applyNumberFormat="1" applyFont="1"/>
    <xf numFmtId="0" fontId="2" fillId="0" borderId="37" xfId="0" applyFont="1" applyBorder="1"/>
    <xf numFmtId="0" fontId="1" fillId="0" borderId="37" xfId="0" applyFont="1" applyBorder="1"/>
    <xf numFmtId="4" fontId="1" fillId="0" borderId="37" xfId="0" applyNumberFormat="1" applyFont="1" applyBorder="1"/>
    <xf numFmtId="15" fontId="1" fillId="0" borderId="13" xfId="0" applyNumberFormat="1" applyFont="1" applyBorder="1"/>
    <xf numFmtId="0" fontId="1" fillId="0" borderId="13" xfId="0" applyFont="1" applyBorder="1"/>
    <xf numFmtId="4" fontId="1" fillId="0" borderId="13" xfId="0" applyNumberFormat="1" applyFont="1" applyBorder="1"/>
    <xf numFmtId="0" fontId="1" fillId="9" borderId="39" xfId="0" applyFont="1" applyFill="1" applyBorder="1"/>
    <xf numFmtId="0" fontId="1" fillId="9" borderId="19" xfId="0" applyFont="1" applyFill="1" applyBorder="1"/>
    <xf numFmtId="4" fontId="1" fillId="9" borderId="40" xfId="0" applyNumberFormat="1" applyFont="1" applyFill="1" applyBorder="1"/>
    <xf numFmtId="0" fontId="2" fillId="0" borderId="8" xfId="0" applyFont="1" applyBorder="1"/>
    <xf numFmtId="0" fontId="2" fillId="0" borderId="11" xfId="0" applyFont="1" applyBorder="1"/>
    <xf numFmtId="0" fontId="1" fillId="0" borderId="21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7" fillId="0" borderId="0" xfId="0" applyFont="1"/>
    <xf numFmtId="0" fontId="2" fillId="0" borderId="2" xfId="0" applyFont="1" applyBorder="1" applyAlignment="1">
      <alignment horizontal="left"/>
    </xf>
    <xf numFmtId="0" fontId="4" fillId="0" borderId="3" xfId="0" applyFont="1" applyBorder="1"/>
    <xf numFmtId="0" fontId="2" fillId="0" borderId="5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49" fontId="1" fillId="3" borderId="12" xfId="0" applyNumberFormat="1" applyFont="1" applyFill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49" fontId="1" fillId="3" borderId="16" xfId="0" applyNumberFormat="1" applyFont="1" applyFill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49" fontId="1" fillId="3" borderId="22" xfId="0" applyNumberFormat="1" applyFont="1" applyFill="1" applyBorder="1" applyAlignment="1">
      <alignment horizontal="left"/>
    </xf>
    <xf numFmtId="0" fontId="4" fillId="0" borderId="23" xfId="0" applyFont="1" applyBorder="1"/>
    <xf numFmtId="0" fontId="4" fillId="0" borderId="24" xfId="0" applyFont="1" applyBorder="1"/>
    <xf numFmtId="0" fontId="1" fillId="3" borderId="25" xfId="0" applyFont="1" applyFill="1" applyBorder="1" applyAlignment="1">
      <alignment horizontal="left"/>
    </xf>
    <xf numFmtId="0" fontId="4" fillId="0" borderId="26" xfId="0" applyFont="1" applyBorder="1"/>
    <xf numFmtId="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0" fontId="4" fillId="0" borderId="36" xfId="0" applyFont="1" applyBorder="1"/>
    <xf numFmtId="0" fontId="1" fillId="0" borderId="9" xfId="0" applyFont="1" applyBorder="1" applyAlignment="1">
      <alignment wrapText="1"/>
    </xf>
    <xf numFmtId="0" fontId="4" fillId="0" borderId="10" xfId="0" applyFont="1" applyBorder="1"/>
    <xf numFmtId="0" fontId="4" fillId="0" borderId="41" xfId="0" applyFont="1" applyBorder="1"/>
    <xf numFmtId="0" fontId="4" fillId="0" borderId="31" xfId="0" applyFont="1" applyBorder="1"/>
    <xf numFmtId="0" fontId="4" fillId="0" borderId="43" xfId="0" applyFont="1" applyBorder="1"/>
    <xf numFmtId="0" fontId="4" fillId="0" borderId="42" xfId="0" applyFont="1" applyBorder="1"/>
    <xf numFmtId="0" fontId="4" fillId="0" borderId="38" xfId="0" applyFont="1" applyBorder="1"/>
    <xf numFmtId="49" fontId="1" fillId="3" borderId="38" xfId="0" applyNumberFormat="1" applyFont="1" applyFill="1" applyBorder="1" applyAlignment="1">
      <alignment horizontal="left"/>
    </xf>
    <xf numFmtId="49" fontId="1" fillId="3" borderId="30" xfId="0" applyNumberFormat="1" applyFont="1" applyFill="1" applyBorder="1" applyAlignment="1">
      <alignment horizontal="left"/>
    </xf>
    <xf numFmtId="49" fontId="1" fillId="3" borderId="27" xfId="0" applyNumberFormat="1" applyFont="1" applyFill="1" applyBorder="1" applyAlignment="1">
      <alignment horizontal="left"/>
    </xf>
    <xf numFmtId="49" fontId="1" fillId="3" borderId="28" xfId="0" applyNumberFormat="1" applyFont="1" applyFill="1" applyBorder="1" applyAlignment="1">
      <alignment horizontal="left"/>
    </xf>
    <xf numFmtId="0" fontId="10" fillId="0" borderId="8" xfId="0" applyFont="1" applyBorder="1" applyAlignment="1">
      <alignment wrapText="1"/>
    </xf>
    <xf numFmtId="49" fontId="1" fillId="3" borderId="37" xfId="0" applyNumberFormat="1" applyFont="1" applyFill="1" applyBorder="1" applyAlignment="1">
      <alignment horizontal="left"/>
    </xf>
    <xf numFmtId="49" fontId="1" fillId="3" borderId="18" xfId="0" applyNumberFormat="1" applyFont="1" applyFill="1" applyBorder="1" applyAlignment="1">
      <alignment horizontal="left"/>
    </xf>
    <xf numFmtId="0" fontId="4" fillId="0" borderId="30" xfId="0" applyFont="1" applyBorder="1"/>
    <xf numFmtId="0" fontId="1" fillId="0" borderId="21" xfId="0" applyFont="1" applyBorder="1" applyAlignment="1">
      <alignment horizontal="center"/>
    </xf>
    <xf numFmtId="49" fontId="1" fillId="3" borderId="42" xfId="0" applyNumberFormat="1" applyFont="1" applyFill="1" applyBorder="1" applyAlignment="1">
      <alignment horizontal="left"/>
    </xf>
    <xf numFmtId="0" fontId="11" fillId="4" borderId="1" xfId="0" applyFont="1" applyFill="1" applyBorder="1"/>
    <xf numFmtId="0" fontId="11" fillId="0" borderId="0" xfId="0" applyFont="1" applyAlignment="1">
      <alignment wrapText="1"/>
    </xf>
    <xf numFmtId="4" fontId="14" fillId="3" borderId="4" xfId="0" applyNumberFormat="1" applyFont="1" applyFill="1" applyBorder="1"/>
    <xf numFmtId="0" fontId="12" fillId="10" borderId="34" xfId="0" applyFont="1" applyFill="1" applyBorder="1" applyAlignment="1">
      <alignment wrapText="1"/>
    </xf>
    <xf numFmtId="0" fontId="13" fillId="10" borderId="35" xfId="0" applyFont="1" applyFill="1" applyBorder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4" fontId="19" fillId="3" borderId="4" xfId="0" applyNumberFormat="1" applyFont="1" applyFill="1" applyBorder="1"/>
    <xf numFmtId="2" fontId="12" fillId="10" borderId="0" xfId="0" applyNumberFormat="1" applyFont="1" applyFill="1"/>
    <xf numFmtId="0" fontId="1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2c2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2" workbookViewId="0">
      <selection activeCell="C27" sqref="C27"/>
    </sheetView>
  </sheetViews>
  <sheetFormatPr defaultColWidth="11.25" defaultRowHeight="15" customHeight="1" x14ac:dyDescent="0.2"/>
  <cols>
    <col min="1" max="1" width="16" customWidth="1"/>
    <col min="2" max="2" width="12.625" customWidth="1"/>
    <col min="3" max="10" width="14.875" customWidth="1"/>
    <col min="11" max="26" width="7.5" customWidth="1"/>
  </cols>
  <sheetData>
    <row r="1" spans="1:26" ht="15.75" customHeight="1" x14ac:dyDescent="0.25">
      <c r="A1" s="1"/>
      <c r="B1" s="1"/>
      <c r="C1" s="80" t="s">
        <v>0</v>
      </c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3" t="s">
        <v>1</v>
      </c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1"/>
      <c r="C3" s="2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6" t="s">
        <v>2</v>
      </c>
      <c r="C4" s="1" t="s">
        <v>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81" t="s">
        <v>4</v>
      </c>
      <c r="B6" s="74"/>
      <c r="C6" s="7">
        <v>46023</v>
      </c>
      <c r="D6" s="7">
        <v>46024</v>
      </c>
      <c r="E6" s="7">
        <v>46025</v>
      </c>
      <c r="F6" s="7">
        <v>46026</v>
      </c>
      <c r="G6" s="7">
        <v>46027</v>
      </c>
      <c r="H6" s="7">
        <v>46028</v>
      </c>
      <c r="I6" s="7">
        <v>46029</v>
      </c>
      <c r="J6" s="7">
        <v>46030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81" t="s">
        <v>5</v>
      </c>
      <c r="B7" s="74"/>
      <c r="C7" s="8" t="s">
        <v>6</v>
      </c>
      <c r="D7" s="8" t="s">
        <v>6</v>
      </c>
      <c r="E7" s="8" t="s">
        <v>6</v>
      </c>
      <c r="F7" s="8" t="s">
        <v>6</v>
      </c>
      <c r="G7" s="8" t="s">
        <v>6</v>
      </c>
      <c r="H7" s="8" t="s">
        <v>6</v>
      </c>
      <c r="I7" s="8" t="s">
        <v>6</v>
      </c>
      <c r="J7" s="8" t="s">
        <v>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80"/>
      <c r="B8" s="79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25">
      <c r="A9" s="82" t="s">
        <v>7</v>
      </c>
      <c r="B9" s="74"/>
      <c r="C9" s="9"/>
      <c r="D9" s="9"/>
      <c r="E9" s="9"/>
      <c r="F9" s="9"/>
      <c r="G9" s="9"/>
      <c r="H9" s="9"/>
      <c r="I9" s="9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25">
      <c r="A10" s="82" t="s">
        <v>8</v>
      </c>
      <c r="B10" s="74"/>
      <c r="C10" s="9"/>
      <c r="D10" s="9"/>
      <c r="E10" s="9"/>
      <c r="F10" s="9"/>
      <c r="G10" s="9"/>
      <c r="H10" s="9"/>
      <c r="I10" s="9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5">
      <c r="A11" s="82" t="s">
        <v>9</v>
      </c>
      <c r="B11" s="74"/>
      <c r="C11" s="9"/>
      <c r="D11" s="9"/>
      <c r="E11" s="9"/>
      <c r="F11" s="9"/>
      <c r="G11" s="9"/>
      <c r="H11" s="9"/>
      <c r="I11" s="9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5">
      <c r="A12" s="73" t="s">
        <v>10</v>
      </c>
      <c r="B12" s="74"/>
      <c r="C12" s="9"/>
      <c r="D12" s="9"/>
      <c r="E12" s="9"/>
      <c r="F12" s="9"/>
      <c r="G12" s="9"/>
      <c r="H12" s="9"/>
      <c r="I12" s="9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25">
      <c r="A13" s="73" t="s">
        <v>11</v>
      </c>
      <c r="B13" s="74"/>
      <c r="C13" s="9"/>
      <c r="D13" s="9"/>
      <c r="E13" s="9"/>
      <c r="F13" s="9"/>
      <c r="G13" s="9"/>
      <c r="H13" s="9"/>
      <c r="I13" s="9"/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 x14ac:dyDescent="0.25">
      <c r="A14" s="75" t="s">
        <v>12</v>
      </c>
      <c r="B14" s="10" t="s">
        <v>13</v>
      </c>
      <c r="C14" s="9"/>
      <c r="D14" s="9"/>
      <c r="E14" s="9"/>
      <c r="F14" s="9"/>
      <c r="G14" s="9"/>
      <c r="H14" s="9"/>
      <c r="I14" s="9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25">
      <c r="A15" s="76"/>
      <c r="B15" s="10" t="s">
        <v>14</v>
      </c>
      <c r="C15" s="9"/>
      <c r="D15" s="9"/>
      <c r="E15" s="9"/>
      <c r="F15" s="9"/>
      <c r="G15" s="9"/>
      <c r="H15" s="9"/>
      <c r="I15" s="9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" customHeight="1" x14ac:dyDescent="0.25">
      <c r="A16" s="77"/>
      <c r="B16" s="10" t="s">
        <v>15</v>
      </c>
      <c r="C16" s="9"/>
      <c r="D16" s="9"/>
      <c r="E16" s="9"/>
      <c r="F16" s="9"/>
      <c r="G16" s="9"/>
      <c r="H16" s="9"/>
      <c r="I16" s="9"/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" customHeight="1" x14ac:dyDescent="0.25">
      <c r="A17" s="73" t="s">
        <v>16</v>
      </c>
      <c r="B17" s="74"/>
      <c r="C17" s="9"/>
      <c r="D17" s="9"/>
      <c r="E17" s="9"/>
      <c r="F17" s="9"/>
      <c r="G17" s="9"/>
      <c r="H17" s="9"/>
      <c r="I17" s="9"/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 x14ac:dyDescent="0.25">
      <c r="A19" s="1"/>
      <c r="B19" s="6" t="s">
        <v>17</v>
      </c>
      <c r="C19" s="115" t="s">
        <v>52</v>
      </c>
      <c r="D19" s="119"/>
      <c r="E19" s="119"/>
      <c r="F19" s="119"/>
      <c r="G19" s="119"/>
      <c r="H19" s="119"/>
      <c r="I19" s="119"/>
      <c r="J19" s="11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25">
      <c r="A21" s="1"/>
      <c r="B21" s="6" t="s">
        <v>18</v>
      </c>
      <c r="C21" s="120" t="s">
        <v>50</v>
      </c>
      <c r="D21" s="121"/>
      <c r="E21" s="121"/>
      <c r="F21" s="121"/>
      <c r="G21" s="121"/>
      <c r="H21" s="121"/>
      <c r="I21" s="121"/>
      <c r="J21" s="1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22" t="s">
        <v>19</v>
      </c>
      <c r="C23" s="123" t="s">
        <v>48</v>
      </c>
      <c r="D23" s="123"/>
      <c r="E23" s="123" t="s">
        <v>49</v>
      </c>
      <c r="F23" s="1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23"/>
      <c r="C24" s="123" t="s">
        <v>20</v>
      </c>
      <c r="D24" s="123"/>
      <c r="E24" s="123" t="s">
        <v>46</v>
      </c>
      <c r="F24" s="1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23"/>
      <c r="C25" s="123" t="s">
        <v>51</v>
      </c>
      <c r="D25" s="123"/>
      <c r="E25" s="123" t="s">
        <v>47</v>
      </c>
      <c r="F25" s="1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14" t="s">
        <v>45</v>
      </c>
      <c r="C27" s="1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4"/>
      <c r="I35" s="14"/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10:B10"/>
    <mergeCell ref="A11:B11"/>
    <mergeCell ref="C19:J19"/>
    <mergeCell ref="C1:H1"/>
    <mergeCell ref="A6:B6"/>
    <mergeCell ref="A7:B7"/>
    <mergeCell ref="A8:B8"/>
    <mergeCell ref="A9:B9"/>
    <mergeCell ref="A12:B12"/>
    <mergeCell ref="A13:B13"/>
    <mergeCell ref="A14:A16"/>
    <mergeCell ref="A17:B17"/>
    <mergeCell ref="C21:J21"/>
  </mergeCells>
  <hyperlinks>
    <hyperlink ref="C2" r:id="rId1" xr:uid="{00000000-0004-0000-0000-000000000000}"/>
  </hyperlinks>
  <pageMargins left="0.75" right="0.75" top="1" bottom="1" header="0" footer="0"/>
  <pageSetup orientation="landscape"/>
  <rowBreaks count="1" manualBreakCount="1">
    <brk id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02"/>
  <sheetViews>
    <sheetView topLeftCell="A11" workbookViewId="0">
      <selection activeCell="A30" sqref="A30"/>
    </sheetView>
  </sheetViews>
  <sheetFormatPr defaultColWidth="11.25" defaultRowHeight="15" customHeight="1" x14ac:dyDescent="0.2"/>
  <cols>
    <col min="1" max="1" width="23.875" customWidth="1"/>
    <col min="2" max="6" width="11" customWidth="1"/>
    <col min="7" max="7" width="13.5" customWidth="1"/>
    <col min="8" max="10" width="11" customWidth="1"/>
    <col min="11" max="11" width="22.5" customWidth="1"/>
    <col min="12" max="12" width="12.375" customWidth="1"/>
    <col min="13" max="26" width="11" customWidth="1"/>
  </cols>
  <sheetData>
    <row r="1" spans="1:37" ht="15.75" customHeight="1" x14ac:dyDescent="0.25">
      <c r="A1" s="1"/>
      <c r="B1" s="1"/>
      <c r="C1" s="1"/>
      <c r="D1" s="1"/>
      <c r="E1" s="4" t="s">
        <v>21</v>
      </c>
      <c r="F1" s="1"/>
      <c r="G1" s="1"/>
      <c r="H1" s="1"/>
      <c r="I1" s="1"/>
      <c r="J1" s="1"/>
      <c r="K1" s="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7" ht="15.75" customHeight="1" x14ac:dyDescent="0.25">
      <c r="A2" s="1"/>
      <c r="B2" s="1"/>
      <c r="C2" s="1"/>
      <c r="D2" s="1"/>
      <c r="E2" s="4" t="s">
        <v>22</v>
      </c>
      <c r="F2" s="1"/>
      <c r="G2" s="1"/>
      <c r="H2" s="1"/>
      <c r="I2" s="1"/>
      <c r="J2" s="1"/>
      <c r="K2" s="1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7" ht="15.75" customHeight="1" thickBot="1" x14ac:dyDescent="0.3">
      <c r="A3" s="1"/>
      <c r="B3" s="1"/>
      <c r="C3" s="1"/>
      <c r="D3" s="1"/>
      <c r="E3" s="4"/>
      <c r="F3" s="1"/>
      <c r="G3" s="1"/>
      <c r="H3" s="1"/>
      <c r="I3" s="1"/>
      <c r="J3" s="1"/>
      <c r="K3" s="1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7" ht="15.75" customHeight="1" x14ac:dyDescent="0.25">
      <c r="A4" s="17" t="s">
        <v>23</v>
      </c>
      <c r="B4" s="106"/>
      <c r="C4" s="106"/>
      <c r="D4" s="107"/>
      <c r="E4" s="5"/>
      <c r="F4" s="1"/>
      <c r="G4" s="108" t="s">
        <v>44</v>
      </c>
      <c r="H4" s="18" t="s">
        <v>24</v>
      </c>
      <c r="I4" s="19"/>
      <c r="J4" s="20"/>
      <c r="K4" s="21"/>
      <c r="L4" s="1"/>
      <c r="M4" s="1"/>
      <c r="N4" s="1"/>
      <c r="O4" s="1"/>
      <c r="P4" s="4"/>
      <c r="Q4" s="1"/>
      <c r="R4" s="1"/>
      <c r="S4" s="1"/>
      <c r="T4" s="1"/>
      <c r="U4" s="1"/>
      <c r="V4" s="15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5.75" x14ac:dyDescent="0.25">
      <c r="A5" s="22" t="s">
        <v>25</v>
      </c>
      <c r="B5" s="104"/>
      <c r="C5" s="103"/>
      <c r="D5" s="111"/>
      <c r="E5" s="5"/>
      <c r="F5" s="1"/>
      <c r="G5" s="23"/>
      <c r="H5" s="104"/>
      <c r="I5" s="104"/>
      <c r="J5" s="104"/>
      <c r="K5" s="105"/>
      <c r="L5" s="1"/>
      <c r="M5" s="1"/>
      <c r="N5" s="1"/>
      <c r="O5" s="16"/>
      <c r="P5" s="16"/>
      <c r="Q5" s="1"/>
      <c r="R5" s="1"/>
      <c r="S5" s="1"/>
      <c r="T5" s="1"/>
      <c r="U5" s="1"/>
      <c r="V5" s="15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 x14ac:dyDescent="0.25">
      <c r="A6" s="22"/>
      <c r="B6" s="109"/>
      <c r="C6" s="109"/>
      <c r="D6" s="110"/>
      <c r="E6" s="5"/>
      <c r="F6" s="1"/>
      <c r="G6" s="25"/>
      <c r="H6" s="86"/>
      <c r="I6" s="87"/>
      <c r="J6" s="87"/>
      <c r="K6" s="8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7" ht="15.75" x14ac:dyDescent="0.25">
      <c r="A7" s="22"/>
      <c r="B7" s="83"/>
      <c r="C7" s="84"/>
      <c r="D7" s="85"/>
      <c r="E7" s="5"/>
      <c r="F7" s="1"/>
      <c r="G7" s="25"/>
      <c r="H7" s="83"/>
      <c r="I7" s="84"/>
      <c r="J7" s="84"/>
      <c r="K7" s="8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7" ht="16.5" thickBot="1" x14ac:dyDescent="0.3">
      <c r="A8" s="24"/>
      <c r="B8" s="83"/>
      <c r="C8" s="84"/>
      <c r="D8" s="85"/>
      <c r="E8" s="5"/>
      <c r="F8" s="1"/>
      <c r="G8" s="112"/>
      <c r="H8" s="113"/>
      <c r="I8" s="102"/>
      <c r="J8" s="102"/>
      <c r="K8" s="10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7" ht="15.75" customHeight="1" x14ac:dyDescent="0.25">
      <c r="A9" s="22" t="s">
        <v>26</v>
      </c>
      <c r="B9" s="26"/>
      <c r="C9" s="26"/>
      <c r="D9" s="27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37" ht="15.75" customHeight="1" thickBot="1" x14ac:dyDescent="0.3">
      <c r="A10" s="28" t="s">
        <v>27</v>
      </c>
      <c r="B10" s="89"/>
      <c r="C10" s="90"/>
      <c r="D10" s="91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37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37" ht="15.75" customHeight="1" x14ac:dyDescent="0.25">
      <c r="A12" s="30"/>
      <c r="B12" s="31" t="s">
        <v>28</v>
      </c>
      <c r="C12" s="32"/>
      <c r="D12" s="32"/>
      <c r="E12" s="32"/>
      <c r="F12" s="32"/>
      <c r="G12" s="32"/>
      <c r="H12" s="32"/>
      <c r="I12" s="32"/>
      <c r="J12" s="32"/>
      <c r="K12" s="32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37" ht="15.75" customHeight="1" x14ac:dyDescent="0.25">
      <c r="A13" s="24"/>
      <c r="B13" s="1"/>
      <c r="C13" s="34"/>
      <c r="D13" s="34"/>
      <c r="E13" s="34"/>
      <c r="F13" s="34"/>
      <c r="G13" s="34"/>
      <c r="H13" s="34"/>
      <c r="I13" s="34"/>
      <c r="J13" s="34"/>
      <c r="K13" s="34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37" ht="15.75" customHeight="1" x14ac:dyDescent="0.25">
      <c r="A14" s="24"/>
      <c r="B14" s="1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37" ht="15.75" customHeight="1" thickBot="1" x14ac:dyDescent="0.3">
      <c r="A15" s="29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37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39" t="s">
        <v>29</v>
      </c>
      <c r="B17" s="40"/>
      <c r="C17" s="41">
        <f>'Input (1)'!C6</f>
        <v>46023</v>
      </c>
      <c r="D17" s="41">
        <f>'Input (1)'!D6</f>
        <v>46024</v>
      </c>
      <c r="E17" s="41">
        <f>'Input (1)'!E6</f>
        <v>46025</v>
      </c>
      <c r="F17" s="41">
        <f>'Input (1)'!F6</f>
        <v>46026</v>
      </c>
      <c r="G17" s="41">
        <f>'Input (1)'!G6</f>
        <v>46027</v>
      </c>
      <c r="H17" s="41">
        <f>'Input (1)'!H6</f>
        <v>46028</v>
      </c>
      <c r="I17" s="41">
        <f>'Input (1)'!I6</f>
        <v>46029</v>
      </c>
      <c r="J17" s="41">
        <f>'Input (1)'!J6</f>
        <v>46030</v>
      </c>
      <c r="K17" s="94" t="s">
        <v>30</v>
      </c>
      <c r="L17" s="95" t="s">
        <v>31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9" t="s">
        <v>5</v>
      </c>
      <c r="B18" s="39"/>
      <c r="C18" s="42" t="str">
        <f>'Input (1)'!C7</f>
        <v>city</v>
      </c>
      <c r="D18" s="42" t="str">
        <f>'Input (1)'!D7</f>
        <v>city</v>
      </c>
      <c r="E18" s="42" t="str">
        <f>'Input (1)'!E7</f>
        <v>city</v>
      </c>
      <c r="F18" s="42" t="str">
        <f>'Input (1)'!F7</f>
        <v>city</v>
      </c>
      <c r="G18" s="42" t="str">
        <f>'Input (1)'!G7</f>
        <v>city</v>
      </c>
      <c r="H18" s="42" t="str">
        <f>'Input (1)'!H7</f>
        <v>city</v>
      </c>
      <c r="I18" s="42" t="str">
        <f>'Input (1)'!I7</f>
        <v>city</v>
      </c>
      <c r="J18" s="42" t="str">
        <f>'Input (1)'!J7</f>
        <v>city</v>
      </c>
      <c r="K18" s="77"/>
      <c r="L18" s="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9"/>
      <c r="B19" s="39"/>
      <c r="C19" s="42"/>
      <c r="D19" s="42"/>
      <c r="E19" s="42"/>
      <c r="F19" s="42"/>
      <c r="G19" s="42"/>
      <c r="H19" s="42"/>
      <c r="I19" s="42"/>
      <c r="J19" s="42"/>
      <c r="K19" s="43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9" t="s">
        <v>32</v>
      </c>
      <c r="B20" s="45"/>
      <c r="C20" s="46">
        <f>'Input (1)'!C9</f>
        <v>0</v>
      </c>
      <c r="D20" s="46">
        <f>'Input (1)'!D9</f>
        <v>0</v>
      </c>
      <c r="E20" s="46">
        <f>'Input (1)'!E9</f>
        <v>0</v>
      </c>
      <c r="F20" s="46">
        <f>'Input (1)'!F9</f>
        <v>0</v>
      </c>
      <c r="G20" s="46">
        <f>'Input (1)'!G9</f>
        <v>0</v>
      </c>
      <c r="H20" s="46">
        <f>'Input (1)'!H9</f>
        <v>0</v>
      </c>
      <c r="I20" s="46">
        <f>'Input (1)'!I9</f>
        <v>0</v>
      </c>
      <c r="J20" s="46">
        <f>'Input (1)'!J9</f>
        <v>0</v>
      </c>
      <c r="K20" s="46"/>
      <c r="L20" s="4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9" t="s">
        <v>33</v>
      </c>
      <c r="B21" s="47">
        <v>0.72499999999999998</v>
      </c>
      <c r="C21" s="46">
        <f>C20*$B$21</f>
        <v>0</v>
      </c>
      <c r="D21" s="46">
        <f>D20*$B$21</f>
        <v>0</v>
      </c>
      <c r="E21" s="46">
        <f>E20*$B$21</f>
        <v>0</v>
      </c>
      <c r="F21" s="46">
        <f>F20*$B$21</f>
        <v>0</v>
      </c>
      <c r="G21" s="46">
        <f>G20*$B$21</f>
        <v>0</v>
      </c>
      <c r="H21" s="46">
        <f>H20*$B$21</f>
        <v>0</v>
      </c>
      <c r="I21" s="46">
        <f>I20*$B$21</f>
        <v>0</v>
      </c>
      <c r="J21" s="46">
        <f>J20*$B$21</f>
        <v>0</v>
      </c>
      <c r="K21" s="46">
        <f>SUM(C21:J21)</f>
        <v>0</v>
      </c>
      <c r="L21" s="4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9" t="s">
        <v>8</v>
      </c>
      <c r="B22" s="46"/>
      <c r="C22" s="46">
        <f>'Input (1)'!C10</f>
        <v>0</v>
      </c>
      <c r="D22" s="46">
        <f>'Input (1)'!D10</f>
        <v>0</v>
      </c>
      <c r="E22" s="46">
        <f>'Input (1)'!E10</f>
        <v>0</v>
      </c>
      <c r="F22" s="46">
        <f>'Input (1)'!F10</f>
        <v>0</v>
      </c>
      <c r="G22" s="46">
        <f>'Input (1)'!G10</f>
        <v>0</v>
      </c>
      <c r="H22" s="46">
        <f>'Input (1)'!H10</f>
        <v>0</v>
      </c>
      <c r="I22" s="46">
        <f>'Input (1)'!I10</f>
        <v>0</v>
      </c>
      <c r="J22" s="46">
        <f>'Input (1)'!J10</f>
        <v>0</v>
      </c>
      <c r="K22" s="46">
        <f>SUM(C22:J22)</f>
        <v>0</v>
      </c>
      <c r="L22" s="4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9" t="s">
        <v>9</v>
      </c>
      <c r="B23" s="46"/>
      <c r="C23" s="46">
        <f>'Input (1)'!C11</f>
        <v>0</v>
      </c>
      <c r="D23" s="46">
        <f>'Input (1)'!D11</f>
        <v>0</v>
      </c>
      <c r="E23" s="46">
        <f>'Input (1)'!E11</f>
        <v>0</v>
      </c>
      <c r="F23" s="46">
        <f>'Input (1)'!F11</f>
        <v>0</v>
      </c>
      <c r="G23" s="46">
        <f>'Input (1)'!G11</f>
        <v>0</v>
      </c>
      <c r="H23" s="46">
        <f>'Input (1)'!H11</f>
        <v>0</v>
      </c>
      <c r="I23" s="46">
        <f>'Input (1)'!I11</f>
        <v>0</v>
      </c>
      <c r="J23" s="46">
        <f>'Input (1)'!J11</f>
        <v>0</v>
      </c>
      <c r="K23" s="46">
        <f>SUM(C23:J23)</f>
        <v>0</v>
      </c>
      <c r="L23" s="4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9" t="s">
        <v>10</v>
      </c>
      <c r="B24" s="46"/>
      <c r="C24" s="46">
        <f>'Input (1)'!C12</f>
        <v>0</v>
      </c>
      <c r="D24" s="46">
        <f>'Input (1)'!D12</f>
        <v>0</v>
      </c>
      <c r="E24" s="46">
        <f>'Input (1)'!E12</f>
        <v>0</v>
      </c>
      <c r="F24" s="46">
        <f>'Input (1)'!F12</f>
        <v>0</v>
      </c>
      <c r="G24" s="46">
        <f>'Input (1)'!G12</f>
        <v>0</v>
      </c>
      <c r="H24" s="46">
        <f>'Input (1)'!H12</f>
        <v>0</v>
      </c>
      <c r="I24" s="46">
        <f>'Input (1)'!I12</f>
        <v>0</v>
      </c>
      <c r="J24" s="46">
        <f>'Input (1)'!J12</f>
        <v>0</v>
      </c>
      <c r="K24" s="46">
        <f>SUM(C24:J24)</f>
        <v>0</v>
      </c>
      <c r="L24" s="48"/>
      <c r="M24" s="4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9" t="s">
        <v>11</v>
      </c>
      <c r="B25" s="46"/>
      <c r="C25" s="46">
        <f>'Input (1)'!C13</f>
        <v>0</v>
      </c>
      <c r="D25" s="46">
        <f>'Input (1)'!D13</f>
        <v>0</v>
      </c>
      <c r="E25" s="46">
        <f>'Input (1)'!E13</f>
        <v>0</v>
      </c>
      <c r="F25" s="46">
        <f>'Input (1)'!F13</f>
        <v>0</v>
      </c>
      <c r="G25" s="46">
        <f>'Input (1)'!G13</f>
        <v>0</v>
      </c>
      <c r="H25" s="46">
        <f>'Input (1)'!H13</f>
        <v>0</v>
      </c>
      <c r="I25" s="46">
        <f>'Input (1)'!I13</f>
        <v>0</v>
      </c>
      <c r="J25" s="46">
        <f>'Input (1)'!J13</f>
        <v>0</v>
      </c>
      <c r="K25" s="46">
        <f>SUM(C25:J25)</f>
        <v>0</v>
      </c>
      <c r="L25" s="48"/>
      <c r="M25" s="4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9" t="s">
        <v>12</v>
      </c>
      <c r="B26" s="46"/>
      <c r="C26" s="46">
        <f>SUM('Input (1)'!C14:C16)</f>
        <v>0</v>
      </c>
      <c r="D26" s="46">
        <f>SUM('Input (1)'!D14:D16)</f>
        <v>0</v>
      </c>
      <c r="E26" s="46">
        <f>SUM('Input (1)'!E14:E16)</f>
        <v>0</v>
      </c>
      <c r="F26" s="46">
        <f>SUM('Input (1)'!F14:F16)</f>
        <v>0</v>
      </c>
      <c r="G26" s="46">
        <f>SUM('Input (1)'!G14:G16)</f>
        <v>0</v>
      </c>
      <c r="H26" s="46">
        <f>SUM('Input (1)'!H14:H16)</f>
        <v>0</v>
      </c>
      <c r="I26" s="46">
        <f>SUM('Input (1)'!I14:I16)</f>
        <v>0</v>
      </c>
      <c r="J26" s="46">
        <f>SUM('Input (1)'!J14:J16)</f>
        <v>0</v>
      </c>
      <c r="K26" s="46">
        <f>SUM(C26:J26)</f>
        <v>0</v>
      </c>
      <c r="L26" s="48"/>
      <c r="M26" s="4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9" t="s">
        <v>34</v>
      </c>
      <c r="B27" s="46"/>
      <c r="C27" s="46">
        <f>'Input (1)'!C17</f>
        <v>0</v>
      </c>
      <c r="D27" s="46">
        <f>'Input (1)'!D17</f>
        <v>0</v>
      </c>
      <c r="E27" s="46">
        <f>'Input (1)'!E17</f>
        <v>0</v>
      </c>
      <c r="F27" s="46">
        <f>'Input (1)'!F17</f>
        <v>0</v>
      </c>
      <c r="G27" s="46">
        <f>'Input (1)'!G17</f>
        <v>0</v>
      </c>
      <c r="H27" s="46">
        <f>'Input (1)'!H17</f>
        <v>0</v>
      </c>
      <c r="I27" s="46">
        <f>'Input (1)'!I17</f>
        <v>0</v>
      </c>
      <c r="J27" s="46">
        <f>'Input (1)'!J17</f>
        <v>0</v>
      </c>
      <c r="K27" s="46">
        <f>SUM(C27:J27)</f>
        <v>0</v>
      </c>
      <c r="L27" s="48"/>
      <c r="M27" s="4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0" t="s">
        <v>30</v>
      </c>
      <c r="B28" s="51"/>
      <c r="C28" s="51">
        <f t="shared" ref="C28:L28" si="0">SUM(C21:C27)</f>
        <v>0</v>
      </c>
      <c r="D28" s="51">
        <f t="shared" si="0"/>
        <v>0</v>
      </c>
      <c r="E28" s="51">
        <f t="shared" si="0"/>
        <v>0</v>
      </c>
      <c r="F28" s="51">
        <f t="shared" si="0"/>
        <v>0</v>
      </c>
      <c r="G28" s="51">
        <f t="shared" si="0"/>
        <v>0</v>
      </c>
      <c r="H28" s="51">
        <f t="shared" si="0"/>
        <v>0</v>
      </c>
      <c r="I28" s="51">
        <f t="shared" si="0"/>
        <v>0</v>
      </c>
      <c r="J28" s="51">
        <f t="shared" si="0"/>
        <v>0</v>
      </c>
      <c r="K28" s="51">
        <f t="shared" si="0"/>
        <v>0</v>
      </c>
      <c r="L28" s="51">
        <f t="shared" si="0"/>
        <v>0</v>
      </c>
      <c r="M28" s="5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"/>
      <c r="B29" s="53"/>
      <c r="C29" s="1"/>
      <c r="D29" s="1"/>
      <c r="E29" s="1"/>
      <c r="F29" s="1"/>
      <c r="G29" s="1"/>
      <c r="H29" s="1"/>
      <c r="I29" s="117" t="s">
        <v>35</v>
      </c>
      <c r="J29" s="118"/>
      <c r="K29" s="116">
        <v>1</v>
      </c>
      <c r="L29" s="124">
        <v>1</v>
      </c>
      <c r="M29" s="125" t="s">
        <v>53</v>
      </c>
      <c r="N29" s="126"/>
      <c r="O29" s="126"/>
      <c r="P29" s="126"/>
      <c r="Q29" s="126"/>
      <c r="R29" s="126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78" t="s">
        <v>36</v>
      </c>
      <c r="J30" s="96"/>
      <c r="K30" s="46">
        <f>K28*K29</f>
        <v>0</v>
      </c>
      <c r="L30" s="54"/>
      <c r="M30" s="4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3" customHeight="1" x14ac:dyDescent="0.25">
      <c r="A31" s="1"/>
      <c r="B31" s="1"/>
      <c r="C31" s="1"/>
      <c r="D31" s="1"/>
      <c r="E31" s="1"/>
      <c r="F31" s="1"/>
      <c r="G31" s="1"/>
      <c r="H31" s="1"/>
      <c r="I31" s="78" t="s">
        <v>37</v>
      </c>
      <c r="J31" s="96"/>
      <c r="K31" s="55"/>
      <c r="L31" s="46">
        <f>L29*L28</f>
        <v>0</v>
      </c>
      <c r="M31" s="4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1.5" customHeight="1" x14ac:dyDescent="0.25">
      <c r="A32" s="1"/>
      <c r="B32" s="1"/>
      <c r="C32" s="1"/>
      <c r="D32" s="1"/>
      <c r="E32" s="1"/>
      <c r="F32" s="1"/>
      <c r="G32" s="1"/>
      <c r="H32" s="1"/>
      <c r="I32" s="78" t="s">
        <v>38</v>
      </c>
      <c r="J32" s="96"/>
      <c r="K32" s="56">
        <f>K30-L31</f>
        <v>0</v>
      </c>
      <c r="L32" s="15"/>
      <c r="M32" s="4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1"/>
      <c r="K33" s="57"/>
      <c r="L33" s="15"/>
      <c r="M33" s="4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8" t="s">
        <v>39</v>
      </c>
      <c r="B34" s="59"/>
      <c r="C34" s="59"/>
      <c r="D34" s="59"/>
      <c r="E34" s="59"/>
      <c r="F34" s="59"/>
      <c r="G34" s="59"/>
      <c r="H34" s="59"/>
      <c r="I34" s="59"/>
      <c r="J34" s="1"/>
      <c r="K34" s="60"/>
      <c r="L34" s="1"/>
      <c r="M34" s="4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1"/>
      <c r="K42" s="6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Bot="1" x14ac:dyDescent="0.3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7" t="s">
        <v>40</v>
      </c>
      <c r="B44" s="20"/>
      <c r="C44" s="20"/>
      <c r="D44" s="20"/>
      <c r="E44" s="20"/>
      <c r="F44" s="20"/>
      <c r="G44" s="20"/>
      <c r="H44" s="20"/>
      <c r="I44" s="20"/>
      <c r="J44" s="97" t="s">
        <v>41</v>
      </c>
      <c r="K44" s="9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68"/>
      <c r="B45" s="1"/>
      <c r="C45" s="1"/>
      <c r="D45" s="1"/>
      <c r="E45" s="1"/>
      <c r="F45" s="1"/>
      <c r="G45" s="1"/>
      <c r="H45" s="1"/>
      <c r="I45" s="1"/>
      <c r="J45" s="79"/>
      <c r="K45" s="9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9.5" customHeight="1" thickBot="1" x14ac:dyDescent="0.3">
      <c r="A46" s="69" t="s">
        <v>42</v>
      </c>
      <c r="B46" s="92"/>
      <c r="C46" s="93"/>
      <c r="D46" s="102"/>
      <c r="E46" s="36"/>
      <c r="F46" s="70" t="s">
        <v>43</v>
      </c>
      <c r="G46" s="92"/>
      <c r="H46" s="93"/>
      <c r="I46" s="102"/>
      <c r="J46" s="100"/>
      <c r="K46" s="101"/>
      <c r="L46" s="7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72"/>
      <c r="B49" s="1"/>
      <c r="C49" s="1"/>
      <c r="D49" s="1"/>
      <c r="E49" s="1"/>
      <c r="F49" s="1"/>
      <c r="G49" s="1"/>
      <c r="H49" s="1"/>
      <c r="I49" s="1"/>
      <c r="J49" s="1"/>
      <c r="K49" s="1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5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5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5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5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5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6">
    <mergeCell ref="B4:D4"/>
    <mergeCell ref="B5:D5"/>
    <mergeCell ref="H5:K5"/>
    <mergeCell ref="A41:K41"/>
    <mergeCell ref="A40:K40"/>
    <mergeCell ref="A39:K39"/>
    <mergeCell ref="A38:K38"/>
    <mergeCell ref="A37:K37"/>
    <mergeCell ref="A36:K36"/>
    <mergeCell ref="A35:K35"/>
    <mergeCell ref="B46:D46"/>
    <mergeCell ref="G46:I46"/>
    <mergeCell ref="I29:J29"/>
    <mergeCell ref="I30:J30"/>
    <mergeCell ref="I31:J31"/>
    <mergeCell ref="I32:J32"/>
    <mergeCell ref="J44:K46"/>
    <mergeCell ref="B10:D10"/>
    <mergeCell ref="K17:K18"/>
    <mergeCell ref="L17:L18"/>
    <mergeCell ref="B6:D6"/>
    <mergeCell ref="B7:D7"/>
    <mergeCell ref="H7:K7"/>
    <mergeCell ref="B8:D8"/>
    <mergeCell ref="H8:K8"/>
    <mergeCell ref="H6:K6"/>
  </mergeCells>
  <dataValidations count="1">
    <dataValidation type="list" allowBlank="1" showErrorMessage="1" sqref="G5" xr:uid="{00000000-0002-0000-0100-000000000000}">
      <formula1>"A2C2 BoD,A2C2 Officer,A2C2 Committee,IFAC,Other"</formula1>
    </dataValidation>
  </dataValidations>
  <pageMargins left="0.75" right="0.75" top="1" bottom="1" header="0" footer="0"/>
  <pageSetup orientation="landscape"/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(1)</vt:lpstr>
      <vt:lpstr>Report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Berg</dc:creator>
  <cp:lastModifiedBy>Irwin, Dennis</cp:lastModifiedBy>
  <dcterms:created xsi:type="dcterms:W3CDTF">2009-08-24T17:48:35Z</dcterms:created>
  <dcterms:modified xsi:type="dcterms:W3CDTF">2026-07-02T17:30:55Z</dcterms:modified>
</cp:coreProperties>
</file>