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AACC working documents\"/>
    </mc:Choice>
  </mc:AlternateContent>
  <xr:revisionPtr revIDLastSave="0" documentId="8_{B170FBBF-CF9B-45A8-9ABE-B5DD44CD92CA}" xr6:coauthVersionLast="47" xr6:coauthVersionMax="47" xr10:uidLastSave="{00000000-0000-0000-0000-000000000000}"/>
  <bookViews>
    <workbookView xWindow="33345" yWindow="570" windowWidth="22665" windowHeight="13905" xr2:uid="{00000000-000D-0000-FFFF-FFFF00000000}"/>
  </bookViews>
  <sheets>
    <sheet name="Input (1)" sheetId="1" r:id="rId1"/>
    <sheet name="Report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QmzDZ5ShHJJ2Kgdc1xxhsqOC/1Ka6wISiBaljSa+30="/>
    </ext>
  </extLst>
</workbook>
</file>

<file path=xl/calcChain.xml><?xml version="1.0" encoding="utf-8"?>
<calcChain xmlns="http://schemas.openxmlformats.org/spreadsheetml/2006/main">
  <c r="L26" i="2" l="1"/>
  <c r="L29" i="2" s="1"/>
  <c r="J25" i="2"/>
  <c r="I25" i="2"/>
  <c r="H25" i="2"/>
  <c r="G25" i="2"/>
  <c r="F25" i="2"/>
  <c r="E25" i="2"/>
  <c r="D25" i="2"/>
  <c r="C25" i="2"/>
  <c r="K25" i="2" s="1"/>
  <c r="J24" i="2"/>
  <c r="I24" i="2"/>
  <c r="H24" i="2"/>
  <c r="G24" i="2"/>
  <c r="F24" i="2"/>
  <c r="E24" i="2"/>
  <c r="D24" i="2"/>
  <c r="C24" i="2"/>
  <c r="K24" i="2" s="1"/>
  <c r="J23" i="2"/>
  <c r="I23" i="2"/>
  <c r="H23" i="2"/>
  <c r="G23" i="2"/>
  <c r="F23" i="2"/>
  <c r="E23" i="2"/>
  <c r="D23" i="2"/>
  <c r="C23" i="2"/>
  <c r="K23" i="2" s="1"/>
  <c r="J22" i="2"/>
  <c r="I22" i="2"/>
  <c r="H22" i="2"/>
  <c r="G22" i="2"/>
  <c r="F22" i="2"/>
  <c r="E22" i="2"/>
  <c r="D22" i="2"/>
  <c r="C22" i="2"/>
  <c r="K22" i="2" s="1"/>
  <c r="J21" i="2"/>
  <c r="I21" i="2"/>
  <c r="H21" i="2"/>
  <c r="G21" i="2"/>
  <c r="F21" i="2"/>
  <c r="E21" i="2"/>
  <c r="D21" i="2"/>
  <c r="C21" i="2"/>
  <c r="K21" i="2" s="1"/>
  <c r="J20" i="2"/>
  <c r="I20" i="2"/>
  <c r="H20" i="2"/>
  <c r="G20" i="2"/>
  <c r="F20" i="2"/>
  <c r="E20" i="2"/>
  <c r="D20" i="2"/>
  <c r="C20" i="2"/>
  <c r="K20" i="2" s="1"/>
  <c r="J18" i="2"/>
  <c r="J19" i="2" s="1"/>
  <c r="J26" i="2" s="1"/>
  <c r="I18" i="2"/>
  <c r="I19" i="2" s="1"/>
  <c r="I26" i="2" s="1"/>
  <c r="H18" i="2"/>
  <c r="H19" i="2" s="1"/>
  <c r="H26" i="2" s="1"/>
  <c r="G18" i="2"/>
  <c r="G19" i="2" s="1"/>
  <c r="G26" i="2" s="1"/>
  <c r="F18" i="2"/>
  <c r="F19" i="2" s="1"/>
  <c r="F26" i="2" s="1"/>
  <c r="E18" i="2"/>
  <c r="E19" i="2" s="1"/>
  <c r="E26" i="2" s="1"/>
  <c r="D18" i="2"/>
  <c r="D19" i="2" s="1"/>
  <c r="D26" i="2" s="1"/>
  <c r="C18" i="2"/>
  <c r="C19" i="2" s="1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K19" i="2" l="1"/>
  <c r="K26" i="2" s="1"/>
  <c r="K28" i="2" s="1"/>
  <c r="K30" i="2" s="1"/>
  <c r="C26" i="2"/>
</calcChain>
</file>

<file path=xl/sharedStrings.xml><?xml version="1.0" encoding="utf-8"?>
<sst xmlns="http://schemas.openxmlformats.org/spreadsheetml/2006/main" count="64" uniqueCount="50">
  <si>
    <t>AACC Travel Reimbursement Data Entry Form</t>
  </si>
  <si>
    <r>
      <rPr>
        <b/>
        <sz val="12"/>
        <rFont val="Calibri"/>
      </rPr>
      <t xml:space="preserve">See the AACC travel reimbursement policy-updated Jan 2025 at: </t>
    </r>
    <r>
      <rPr>
        <b/>
        <u/>
        <sz val="12"/>
        <color rgb="FF1155CC"/>
        <rFont val="Calibri"/>
      </rPr>
      <t>https://a2c2.org/</t>
    </r>
  </si>
  <si>
    <t>Step 1.</t>
  </si>
  <si>
    <t>Fill out day by day summary of expenses below (change to your dates; fill in the yellow cells)</t>
  </si>
  <si>
    <t>Date (mm/dd/yy)</t>
  </si>
  <si>
    <t>Location</t>
  </si>
  <si>
    <t>city</t>
  </si>
  <si>
    <t>Personal Auto Mileage (number only)</t>
  </si>
  <si>
    <t>Parking &amp; Tolls</t>
  </si>
  <si>
    <t>Taxi/Bus/Metro/Ride-share</t>
  </si>
  <si>
    <t>Air, Train, Rental Car</t>
  </si>
  <si>
    <t>Lodging</t>
  </si>
  <si>
    <t>Meals, including tips</t>
  </si>
  <si>
    <t>Breakfast</t>
  </si>
  <si>
    <t>Lunch</t>
  </si>
  <si>
    <t>Dinner</t>
  </si>
  <si>
    <t>Other expenses</t>
  </si>
  <si>
    <t>Step 2.</t>
  </si>
  <si>
    <t>Go to Sheet 2 (Report) and fill out the yellow cells</t>
  </si>
  <si>
    <t>Step 3.</t>
  </si>
  <si>
    <t>A2C2 Treasurer:</t>
  </si>
  <si>
    <t>Linda Bushnell</t>
  </si>
  <si>
    <t>Phone: (206) 799-8286</t>
  </si>
  <si>
    <t>Email: LB2@uw.edu</t>
  </si>
  <si>
    <t>American Automatic Control Council, Inc.</t>
  </si>
  <si>
    <t>Travel Expense Report</t>
  </si>
  <si>
    <t>Name:</t>
  </si>
  <si>
    <t>Member of (drop down):</t>
  </si>
  <si>
    <t>Role:</t>
  </si>
  <si>
    <t>Address:</t>
  </si>
  <si>
    <t>Email:</t>
  </si>
  <si>
    <t>Phone Number:</t>
  </si>
  <si>
    <t>Purpose of Trip:</t>
  </si>
  <si>
    <t>Date</t>
  </si>
  <si>
    <t>Total Expense</t>
  </si>
  <si>
    <t>Charged Elsewhere</t>
  </si>
  <si>
    <t>Personal Auto Mileage</t>
  </si>
  <si>
    <t>Mileage Allowance</t>
  </si>
  <si>
    <t>Other Expenses</t>
  </si>
  <si>
    <t>Currency Conversion Rate</t>
  </si>
  <si>
    <t>Total Expenses in $USD</t>
  </si>
  <si>
    <t>Claimed Elsewhere in $USD</t>
  </si>
  <si>
    <t>Balance due from AACC in $USD</t>
  </si>
  <si>
    <t>Provide required justifications for other expenses or any clarifications</t>
  </si>
  <si>
    <t>Traveler</t>
  </si>
  <si>
    <t>By signing and submitting this reimbursement request to AACC, I attest all expenses identified on this expense report have been used solely for the purposes of AACC business. I also certify these expenses are not being reimbursed elsewhere.</t>
  </si>
  <si>
    <t>Name (e-signature):</t>
  </si>
  <si>
    <t>Date:</t>
  </si>
  <si>
    <r>
      <t xml:space="preserve">Once all data is filled out, sign by typing your name (e-signature) and </t>
    </r>
    <r>
      <rPr>
        <b/>
        <u/>
        <sz val="12"/>
        <color rgb="FFFF0000"/>
        <rFont val="Calibri"/>
        <family val="2"/>
      </rPr>
      <t>email the report and receipts to the A2C2 Treasurer and Financial Assistant within 60 days of completion of your travel</t>
    </r>
  </si>
  <si>
    <t>updated 1/2/2026 (per 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</si>
</sst>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"/>
  </numFmts>
  <fonts count="12" x14ac:knownFonts="1">
    <font>
      <sz val="10"/>
      <color rgb="FF000000"/>
      <name val="Verdana"/>
      <scheme val="minor"/>
    </font>
    <font>
      <sz val="12"/>
      <color theme="1"/>
      <name val="Calibri"/>
    </font>
    <font>
      <b/>
      <sz val="12"/>
      <color theme="1"/>
      <name val="Calibri"/>
    </font>
    <font>
      <b/>
      <u/>
      <sz val="12"/>
      <color rgb="FF0000FF"/>
      <name val="Calibri"/>
    </font>
    <font>
      <sz val="10"/>
      <name val="Verdana"/>
    </font>
    <font>
      <b/>
      <i/>
      <sz val="12"/>
      <color theme="1"/>
      <name val="Calibri"/>
    </font>
    <font>
      <sz val="10"/>
      <color theme="1"/>
      <name val="Verdana"/>
    </font>
    <font>
      <sz val="12"/>
      <color rgb="FF222222"/>
      <name val="Arial"/>
    </font>
    <font>
      <b/>
      <sz val="12"/>
      <name val="Calibri"/>
    </font>
    <font>
      <b/>
      <u/>
      <sz val="12"/>
      <color rgb="FF1155CC"/>
      <name val="Calibri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rgb="FFDBE5F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00B0F0"/>
      </patternFill>
    </fill>
    <fill>
      <patternFill patternType="solid">
        <fgColor theme="9" tint="0.59999389629810485"/>
        <bgColor rgb="FFE5DFEC"/>
      </patternFill>
    </fill>
    <fill>
      <patternFill patternType="solid">
        <fgColor theme="8" tint="0.59999389629810485"/>
        <bgColor rgb="FFFDE9D9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0" fontId="2" fillId="0" borderId="12" xfId="0" applyFont="1" applyBorder="1"/>
    <xf numFmtId="4" fontId="1" fillId="0" borderId="12" xfId="0" applyNumberFormat="1" applyFont="1" applyBorder="1"/>
    <xf numFmtId="0" fontId="1" fillId="0" borderId="12" xfId="0" applyFont="1" applyBorder="1"/>
    <xf numFmtId="4" fontId="1" fillId="0" borderId="13" xfId="0" applyNumberFormat="1" applyFont="1" applyBorder="1"/>
    <xf numFmtId="0" fontId="2" fillId="0" borderId="14" xfId="0" applyFont="1" applyBorder="1" applyAlignment="1">
      <alignment horizontal="right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49" fontId="1" fillId="2" borderId="22" xfId="0" applyNumberFormat="1" applyFont="1" applyFill="1" applyBorder="1" applyAlignment="1">
      <alignment horizontal="left"/>
    </xf>
    <xf numFmtId="49" fontId="1" fillId="2" borderId="23" xfId="0" applyNumberFormat="1" applyFont="1" applyFill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1" fillId="0" borderId="24" xfId="0" applyFont="1" applyBorder="1"/>
    <xf numFmtId="0" fontId="1" fillId="0" borderId="8" xfId="0" applyFont="1" applyBorder="1"/>
    <xf numFmtId="0" fontId="2" fillId="0" borderId="12" xfId="0" applyFont="1" applyBorder="1" applyAlignment="1">
      <alignment horizontal="right"/>
    </xf>
    <xf numFmtId="0" fontId="1" fillId="2" borderId="31" xfId="0" applyFont="1" applyFill="1" applyBorder="1" applyAlignment="1">
      <alignment horizontal="left"/>
    </xf>
    <xf numFmtId="4" fontId="1" fillId="2" borderId="32" xfId="0" applyNumberFormat="1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4" fontId="1" fillId="2" borderId="34" xfId="0" applyNumberFormat="1" applyFont="1" applyFill="1" applyBorder="1" applyAlignment="1">
      <alignment horizontal="left"/>
    </xf>
    <xf numFmtId="0" fontId="1" fillId="0" borderId="35" xfId="0" applyFont="1" applyBorder="1"/>
    <xf numFmtId="0" fontId="1" fillId="2" borderId="36" xfId="0" applyFont="1" applyFill="1" applyBorder="1" applyAlignment="1">
      <alignment horizontal="left"/>
    </xf>
    <xf numFmtId="4" fontId="1" fillId="2" borderId="37" xfId="0" applyNumberFormat="1" applyFont="1" applyFill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14" fontId="1" fillId="0" borderId="4" xfId="0" applyNumberFormat="1" applyFont="1" applyBorder="1"/>
    <xf numFmtId="49" fontId="1" fillId="0" borderId="4" xfId="0" applyNumberFormat="1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4" fontId="1" fillId="2" borderId="4" xfId="0" applyNumberFormat="1" applyFont="1" applyFill="1" applyBorder="1"/>
    <xf numFmtId="2" fontId="1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2" fontId="2" fillId="0" borderId="0" xfId="0" applyNumberFormat="1" applyFont="1"/>
    <xf numFmtId="165" fontId="1" fillId="0" borderId="0" xfId="0" applyNumberFormat="1" applyFont="1"/>
    <xf numFmtId="4" fontId="1" fillId="3" borderId="4" xfId="0" applyNumberFormat="1" applyFont="1" applyFill="1" applyBorder="1"/>
    <xf numFmtId="4" fontId="2" fillId="3" borderId="4" xfId="0" applyNumberFormat="1" applyFont="1" applyFill="1" applyBorder="1"/>
    <xf numFmtId="4" fontId="2" fillId="4" borderId="4" xfId="0" applyNumberFormat="1" applyFont="1" applyFill="1" applyBorder="1"/>
    <xf numFmtId="4" fontId="2" fillId="0" borderId="0" xfId="0" applyNumberFormat="1" applyFont="1"/>
    <xf numFmtId="0" fontId="2" fillId="0" borderId="41" xfId="0" applyFont="1" applyBorder="1"/>
    <xf numFmtId="0" fontId="1" fillId="0" borderId="41" xfId="0" applyFont="1" applyBorder="1"/>
    <xf numFmtId="4" fontId="1" fillId="0" borderId="41" xfId="0" applyNumberFormat="1" applyFont="1" applyBorder="1"/>
    <xf numFmtId="15" fontId="1" fillId="0" borderId="16" xfId="0" applyNumberFormat="1" applyFont="1" applyBorder="1"/>
    <xf numFmtId="0" fontId="1" fillId="0" borderId="16" xfId="0" applyFont="1" applyBorder="1"/>
    <xf numFmtId="4" fontId="1" fillId="0" borderId="16" xfId="0" applyNumberFormat="1" applyFont="1" applyBorder="1"/>
    <xf numFmtId="0" fontId="1" fillId="5" borderId="43" xfId="0" applyFont="1" applyFill="1" applyBorder="1"/>
    <xf numFmtId="0" fontId="1" fillId="5" borderId="22" xfId="0" applyFont="1" applyFill="1" applyBorder="1"/>
    <xf numFmtId="4" fontId="1" fillId="5" borderId="44" xfId="0" applyNumberFormat="1" applyFont="1" applyFill="1" applyBorder="1"/>
    <xf numFmtId="0" fontId="2" fillId="0" borderId="8" xfId="0" applyFont="1" applyBorder="1"/>
    <xf numFmtId="0" fontId="2" fillId="0" borderId="14" xfId="0" applyFont="1" applyBorder="1"/>
    <xf numFmtId="0" fontId="1" fillId="0" borderId="24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7" fillId="0" borderId="0" xfId="0" applyFont="1"/>
    <xf numFmtId="0" fontId="2" fillId="0" borderId="2" xfId="0" applyFont="1" applyBorder="1" applyAlignment="1">
      <alignment horizontal="left"/>
    </xf>
    <xf numFmtId="0" fontId="4" fillId="0" borderId="3" xfId="0" applyFont="1" applyBorder="1"/>
    <xf numFmtId="0" fontId="2" fillId="0" borderId="5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2" fillId="0" borderId="0" xfId="0" applyFont="1" applyAlignment="1">
      <alignment horizontal="left"/>
    </xf>
    <xf numFmtId="0" fontId="0" fillId="0" borderId="0" xfId="0"/>
    <xf numFmtId="0" fontId="2" fillId="0" borderId="2" xfId="0" applyFont="1" applyBorder="1" applyAlignment="1">
      <alignment horizontal="left" wrapText="1"/>
    </xf>
    <xf numFmtId="49" fontId="1" fillId="2" borderId="9" xfId="0" applyNumberFormat="1" applyFont="1" applyFill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49" fontId="1" fillId="2" borderId="15" xfId="0" applyNumberFormat="1" applyFont="1" applyFill="1" applyBorder="1" applyAlignment="1">
      <alignment horizontal="left"/>
    </xf>
    <xf numFmtId="0" fontId="4" fillId="0" borderId="16" xfId="0" applyFont="1" applyBorder="1"/>
    <xf numFmtId="0" fontId="4" fillId="0" borderId="17" xfId="0" applyFont="1" applyBorder="1"/>
    <xf numFmtId="49" fontId="1" fillId="2" borderId="19" xfId="0" applyNumberFormat="1" applyFont="1" applyFill="1" applyBorder="1" applyAlignment="1">
      <alignment horizontal="left"/>
    </xf>
    <xf numFmtId="0" fontId="4" fillId="0" borderId="20" xfId="0" applyFont="1" applyBorder="1"/>
    <xf numFmtId="0" fontId="4" fillId="0" borderId="21" xfId="0" applyFont="1" applyBorder="1"/>
    <xf numFmtId="49" fontId="1" fillId="2" borderId="25" xfId="0" applyNumberFormat="1" applyFont="1" applyFill="1" applyBorder="1" applyAlignment="1">
      <alignment horizontal="left"/>
    </xf>
    <xf numFmtId="0" fontId="4" fillId="0" borderId="26" xfId="0" applyFont="1" applyBorder="1"/>
    <xf numFmtId="0" fontId="4" fillId="0" borderId="27" xfId="0" applyFont="1" applyBorder="1"/>
    <xf numFmtId="0" fontId="1" fillId="2" borderId="28" xfId="0" applyFont="1" applyFill="1" applyBorder="1" applyAlignment="1">
      <alignment horizontal="left"/>
    </xf>
    <xf numFmtId="0" fontId="4" fillId="0" borderId="29" xfId="0" applyFont="1" applyBorder="1"/>
    <xf numFmtId="0" fontId="4" fillId="0" borderId="30" xfId="0" applyFont="1" applyBorder="1"/>
    <xf numFmtId="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1" fillId="0" borderId="38" xfId="0" applyFont="1" applyBorder="1" applyAlignment="1">
      <alignment wrapText="1"/>
    </xf>
    <xf numFmtId="0" fontId="4" fillId="0" borderId="39" xfId="0" applyFont="1" applyBorder="1"/>
    <xf numFmtId="0" fontId="1" fillId="0" borderId="0" xfId="0" applyFont="1" applyAlignment="1">
      <alignment wrapText="1"/>
    </xf>
    <xf numFmtId="0" fontId="4" fillId="0" borderId="40" xfId="0" applyFont="1" applyBorder="1"/>
    <xf numFmtId="0" fontId="1" fillId="0" borderId="12" xfId="0" applyFont="1" applyBorder="1" applyAlignment="1">
      <alignment wrapText="1"/>
    </xf>
    <xf numFmtId="0" fontId="4" fillId="0" borderId="13" xfId="0" applyFont="1" applyBorder="1"/>
    <xf numFmtId="0" fontId="4" fillId="0" borderId="45" xfId="0" applyFont="1" applyBorder="1"/>
    <xf numFmtId="0" fontId="4" fillId="0" borderId="35" xfId="0" applyFont="1" applyBorder="1"/>
    <xf numFmtId="0" fontId="4" fillId="0" borderId="47" xfId="0" applyFont="1" applyBorder="1"/>
    <xf numFmtId="0" fontId="4" fillId="0" borderId="46" xfId="0" applyFont="1" applyBorder="1"/>
    <xf numFmtId="0" fontId="4" fillId="0" borderId="42" xfId="0" applyFont="1" applyBorder="1"/>
    <xf numFmtId="0" fontId="10" fillId="0" borderId="0" xfId="0" applyFont="1" applyAlignment="1">
      <alignment wrapText="1"/>
    </xf>
    <xf numFmtId="0" fontId="0" fillId="0" borderId="0" xfId="0" applyAlignment="1"/>
    <xf numFmtId="0" fontId="2" fillId="6" borderId="1" xfId="0" applyFont="1" applyFill="1" applyBorder="1"/>
    <xf numFmtId="0" fontId="1" fillId="7" borderId="2" xfId="0" applyFont="1" applyFill="1" applyBorder="1" applyAlignment="1">
      <alignment horizontal="left"/>
    </xf>
    <xf numFmtId="0" fontId="4" fillId="7" borderId="3" xfId="0" applyFont="1" applyFill="1" applyBorder="1"/>
    <xf numFmtId="0" fontId="1" fillId="8" borderId="1" xfId="0" applyFont="1" applyFill="1" applyBorder="1"/>
    <xf numFmtId="0" fontId="10" fillId="8" borderId="1" xfId="0" applyFont="1" applyFill="1" applyBorder="1"/>
    <xf numFmtId="164" fontId="1" fillId="9" borderId="4" xfId="0" applyNumberFormat="1" applyFont="1" applyFill="1" applyBorder="1"/>
    <xf numFmtId="0" fontId="1" fillId="10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2c2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1.23046875" defaultRowHeight="15" customHeight="1" x14ac:dyDescent="0.3"/>
  <cols>
    <col min="1" max="1" width="16" customWidth="1"/>
    <col min="2" max="2" width="12.69140625" customWidth="1"/>
    <col min="3" max="10" width="14.84375" customWidth="1"/>
    <col min="11" max="26" width="7.4609375" customWidth="1"/>
  </cols>
  <sheetData>
    <row r="1" spans="1:26" ht="15.75" customHeight="1" x14ac:dyDescent="0.35">
      <c r="A1" s="1"/>
      <c r="B1" s="1"/>
      <c r="C1" s="75" t="s">
        <v>0</v>
      </c>
      <c r="D1" s="76"/>
      <c r="E1" s="76"/>
      <c r="F1" s="76"/>
      <c r="G1" s="76"/>
      <c r="H1" s="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"/>
      <c r="B2" s="1"/>
      <c r="C2" s="3" t="s">
        <v>1</v>
      </c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"/>
      <c r="B3" s="1"/>
      <c r="C3" s="2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"/>
      <c r="B4" s="108" t="s">
        <v>2</v>
      </c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5">
      <c r="A6" s="109" t="s">
        <v>4</v>
      </c>
      <c r="B6" s="110"/>
      <c r="C6" s="6">
        <v>46023</v>
      </c>
      <c r="D6" s="6">
        <v>46024</v>
      </c>
      <c r="E6" s="6">
        <v>46025</v>
      </c>
      <c r="F6" s="6">
        <v>46026</v>
      </c>
      <c r="G6" s="6">
        <v>46027</v>
      </c>
      <c r="H6" s="6">
        <v>46028</v>
      </c>
      <c r="I6" s="6">
        <v>46029</v>
      </c>
      <c r="J6" s="6">
        <v>46030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5">
      <c r="A7" s="109" t="s">
        <v>5</v>
      </c>
      <c r="B7" s="110"/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75"/>
      <c r="B8" s="76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35">
      <c r="A9" s="77" t="s">
        <v>7</v>
      </c>
      <c r="B9" s="71"/>
      <c r="C9" s="8"/>
      <c r="D9" s="8"/>
      <c r="E9" s="8"/>
      <c r="F9" s="8"/>
      <c r="G9" s="8"/>
      <c r="H9" s="8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35">
      <c r="A10" s="77" t="s">
        <v>8</v>
      </c>
      <c r="B10" s="71"/>
      <c r="C10" s="8"/>
      <c r="D10" s="8"/>
      <c r="E10" s="8"/>
      <c r="F10" s="8"/>
      <c r="G10" s="8"/>
      <c r="H10" s="8"/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35">
      <c r="A11" s="77" t="s">
        <v>9</v>
      </c>
      <c r="B11" s="71"/>
      <c r="C11" s="8"/>
      <c r="D11" s="8"/>
      <c r="E11" s="8"/>
      <c r="F11" s="8"/>
      <c r="G11" s="8"/>
      <c r="H11" s="8"/>
      <c r="I11" s="8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35">
      <c r="A12" s="70" t="s">
        <v>10</v>
      </c>
      <c r="B12" s="71"/>
      <c r="C12" s="8"/>
      <c r="D12" s="8"/>
      <c r="E12" s="8"/>
      <c r="F12" s="8"/>
      <c r="G12" s="8"/>
      <c r="H12" s="8"/>
      <c r="I12" s="8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35">
      <c r="A13" s="70" t="s">
        <v>11</v>
      </c>
      <c r="B13" s="71"/>
      <c r="C13" s="8"/>
      <c r="D13" s="8"/>
      <c r="E13" s="8"/>
      <c r="F13" s="8"/>
      <c r="G13" s="8"/>
      <c r="H13" s="8"/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35">
      <c r="A14" s="72" t="s">
        <v>12</v>
      </c>
      <c r="B14" s="9" t="s">
        <v>13</v>
      </c>
      <c r="C14" s="8"/>
      <c r="D14" s="8"/>
      <c r="E14" s="8"/>
      <c r="F14" s="8"/>
      <c r="G14" s="8"/>
      <c r="H14" s="8"/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35">
      <c r="A15" s="73"/>
      <c r="B15" s="9" t="s">
        <v>14</v>
      </c>
      <c r="C15" s="8"/>
      <c r="D15" s="8"/>
      <c r="E15" s="8"/>
      <c r="F15" s="8"/>
      <c r="G15" s="8"/>
      <c r="H15" s="8"/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 x14ac:dyDescent="0.35">
      <c r="A16" s="74"/>
      <c r="B16" s="9" t="s">
        <v>15</v>
      </c>
      <c r="C16" s="8"/>
      <c r="D16" s="8"/>
      <c r="E16" s="8"/>
      <c r="F16" s="8"/>
      <c r="G16" s="8"/>
      <c r="H16" s="8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" customHeight="1" x14ac:dyDescent="0.35">
      <c r="A17" s="70" t="s">
        <v>16</v>
      </c>
      <c r="B17" s="71"/>
      <c r="C17" s="8"/>
      <c r="D17" s="8"/>
      <c r="E17" s="8"/>
      <c r="F17" s="8"/>
      <c r="G17" s="8"/>
      <c r="H17" s="8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08" t="s">
        <v>17</v>
      </c>
      <c r="C19" s="1" t="s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5" customHeight="1" x14ac:dyDescent="0.35">
      <c r="A21" s="1"/>
      <c r="B21" s="108" t="s">
        <v>19</v>
      </c>
      <c r="C21" s="106" t="s">
        <v>48</v>
      </c>
      <c r="D21" s="107"/>
      <c r="E21" s="107"/>
      <c r="F21" s="107"/>
      <c r="G21" s="107"/>
      <c r="H21" s="107"/>
      <c r="I21" s="107"/>
      <c r="J21" s="10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1" t="s">
        <v>20</v>
      </c>
      <c r="C23" s="1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1" t="s">
        <v>22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1" t="s">
        <v>23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12" t="s">
        <v>49</v>
      </c>
      <c r="C27" s="11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2"/>
      <c r="I35" s="12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21:J21"/>
    <mergeCell ref="A12:B12"/>
    <mergeCell ref="A13:B13"/>
    <mergeCell ref="A14:A16"/>
    <mergeCell ref="A17:B17"/>
    <mergeCell ref="C1:H1"/>
    <mergeCell ref="A6:B6"/>
    <mergeCell ref="A7:B7"/>
    <mergeCell ref="A8:B8"/>
    <mergeCell ref="A9:B9"/>
    <mergeCell ref="A10:B10"/>
    <mergeCell ref="A11:B11"/>
  </mergeCells>
  <hyperlinks>
    <hyperlink ref="C2" r:id="rId1" xr:uid="{00000000-0004-0000-0000-000000000000}"/>
  </hyperlinks>
  <pageMargins left="0.75" right="0.75" top="1" bottom="1" header="0" footer="0"/>
  <pageSetup orientation="landscape"/>
  <rowBreaks count="1" manualBreakCount="1">
    <brk id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8" sqref="A28"/>
    </sheetView>
  </sheetViews>
  <sheetFormatPr defaultColWidth="11.23046875" defaultRowHeight="15" customHeight="1" x14ac:dyDescent="0.3"/>
  <cols>
    <col min="1" max="1" width="23.84375" customWidth="1"/>
    <col min="2" max="6" width="11" customWidth="1"/>
    <col min="7" max="7" width="13.4609375" customWidth="1"/>
    <col min="8" max="10" width="11" customWidth="1"/>
    <col min="11" max="11" width="22.4609375" customWidth="1"/>
    <col min="12" max="12" width="12.3046875" customWidth="1"/>
    <col min="13" max="26" width="11" customWidth="1"/>
  </cols>
  <sheetData>
    <row r="1" spans="1:26" ht="15.75" customHeight="1" x14ac:dyDescent="0.35">
      <c r="A1" s="1"/>
      <c r="B1" s="1"/>
      <c r="C1" s="1"/>
      <c r="D1" s="1"/>
      <c r="E1" s="4" t="s">
        <v>24</v>
      </c>
      <c r="F1" s="1"/>
      <c r="G1" s="1"/>
      <c r="H1" s="1"/>
      <c r="I1" s="1"/>
      <c r="J1" s="1"/>
      <c r="K1" s="1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"/>
      <c r="B2" s="1"/>
      <c r="C2" s="1"/>
      <c r="D2" s="1"/>
      <c r="E2" s="4" t="s">
        <v>25</v>
      </c>
      <c r="F2" s="1"/>
      <c r="G2" s="1"/>
      <c r="H2" s="1"/>
      <c r="I2" s="1"/>
      <c r="J2" s="1"/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"/>
      <c r="B3" s="1"/>
      <c r="C3" s="1"/>
      <c r="D3" s="14"/>
      <c r="E3" s="14"/>
      <c r="F3" s="1"/>
      <c r="G3" s="1"/>
      <c r="H3" s="1"/>
      <c r="I3" s="1"/>
      <c r="J3" s="1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5" t="s">
        <v>26</v>
      </c>
      <c r="B4" s="78"/>
      <c r="C4" s="79"/>
      <c r="D4" s="80"/>
      <c r="E4" s="5"/>
      <c r="F4" s="1"/>
      <c r="G4" s="16" t="s">
        <v>27</v>
      </c>
      <c r="H4" s="17" t="s">
        <v>28</v>
      </c>
      <c r="I4" s="18"/>
      <c r="J4" s="19"/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21" t="s">
        <v>29</v>
      </c>
      <c r="B5" s="81"/>
      <c r="C5" s="82"/>
      <c r="D5" s="83"/>
      <c r="E5" s="5"/>
      <c r="F5" s="1"/>
      <c r="G5" s="114"/>
      <c r="H5" s="84"/>
      <c r="I5" s="85"/>
      <c r="J5" s="85"/>
      <c r="K5" s="8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22"/>
      <c r="B6" s="81"/>
      <c r="C6" s="82"/>
      <c r="D6" s="83"/>
      <c r="E6" s="5"/>
      <c r="F6" s="1"/>
      <c r="G6" s="23"/>
      <c r="H6" s="84"/>
      <c r="I6" s="85"/>
      <c r="J6" s="85"/>
      <c r="K6" s="8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21" t="s">
        <v>30</v>
      </c>
      <c r="B7" s="24"/>
      <c r="C7" s="24"/>
      <c r="D7" s="25"/>
      <c r="E7" s="5"/>
      <c r="F7" s="1"/>
      <c r="G7" s="23"/>
      <c r="H7" s="81"/>
      <c r="I7" s="82"/>
      <c r="J7" s="82"/>
      <c r="K7" s="8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26" t="s">
        <v>31</v>
      </c>
      <c r="B8" s="87"/>
      <c r="C8" s="88"/>
      <c r="D8" s="89"/>
      <c r="E8" s="5"/>
      <c r="F8" s="1"/>
      <c r="G8" s="27"/>
      <c r="H8" s="90"/>
      <c r="I8" s="91"/>
      <c r="J8" s="91"/>
      <c r="K8" s="9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28"/>
      <c r="B10" s="29" t="s">
        <v>32</v>
      </c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22"/>
      <c r="B11" s="1"/>
      <c r="C11" s="32"/>
      <c r="D11" s="32"/>
      <c r="E11" s="32"/>
      <c r="F11" s="32"/>
      <c r="G11" s="32"/>
      <c r="H11" s="32"/>
      <c r="I11" s="32"/>
      <c r="J11" s="32"/>
      <c r="K11" s="32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22"/>
      <c r="B12" s="1"/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27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37" t="s">
        <v>33</v>
      </c>
      <c r="B15" s="38"/>
      <c r="C15" s="39">
        <f>'Input (1)'!C6</f>
        <v>46023</v>
      </c>
      <c r="D15" s="39">
        <f>'Input (1)'!D6</f>
        <v>46024</v>
      </c>
      <c r="E15" s="39">
        <f>'Input (1)'!E6</f>
        <v>46025</v>
      </c>
      <c r="F15" s="39">
        <f>'Input (1)'!F6</f>
        <v>46026</v>
      </c>
      <c r="G15" s="39">
        <f>'Input (1)'!G6</f>
        <v>46027</v>
      </c>
      <c r="H15" s="39">
        <f>'Input (1)'!H6</f>
        <v>46028</v>
      </c>
      <c r="I15" s="39">
        <f>'Input (1)'!I6</f>
        <v>46029</v>
      </c>
      <c r="J15" s="39">
        <f>'Input (1)'!J6</f>
        <v>46030</v>
      </c>
      <c r="K15" s="93" t="s">
        <v>34</v>
      </c>
      <c r="L15" s="94" t="s">
        <v>35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37" t="s">
        <v>5</v>
      </c>
      <c r="B16" s="37"/>
      <c r="C16" s="40" t="str">
        <f>'Input (1)'!C7</f>
        <v>city</v>
      </c>
      <c r="D16" s="40" t="str">
        <f>'Input (1)'!D7</f>
        <v>city</v>
      </c>
      <c r="E16" s="40" t="str">
        <f>'Input (1)'!E7</f>
        <v>city</v>
      </c>
      <c r="F16" s="40" t="str">
        <f>'Input (1)'!F7</f>
        <v>city</v>
      </c>
      <c r="G16" s="40" t="str">
        <f>'Input (1)'!G7</f>
        <v>city</v>
      </c>
      <c r="H16" s="40" t="str">
        <f>'Input (1)'!H7</f>
        <v>city</v>
      </c>
      <c r="I16" s="40" t="str">
        <f>'Input (1)'!I7</f>
        <v>city</v>
      </c>
      <c r="J16" s="40" t="str">
        <f>'Input (1)'!J7</f>
        <v>city</v>
      </c>
      <c r="K16" s="74"/>
      <c r="L16" s="7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37"/>
      <c r="B17" s="37"/>
      <c r="C17" s="40"/>
      <c r="D17" s="40"/>
      <c r="E17" s="40"/>
      <c r="F17" s="40"/>
      <c r="G17" s="40"/>
      <c r="H17" s="40"/>
      <c r="I17" s="40"/>
      <c r="J17" s="40"/>
      <c r="K17" s="41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37" t="s">
        <v>36</v>
      </c>
      <c r="B18" s="43"/>
      <c r="C18" s="44">
        <f>'Input (1)'!C9</f>
        <v>0</v>
      </c>
      <c r="D18" s="44">
        <f>'Input (1)'!D9</f>
        <v>0</v>
      </c>
      <c r="E18" s="44">
        <f>'Input (1)'!E9</f>
        <v>0</v>
      </c>
      <c r="F18" s="44">
        <f>'Input (1)'!F9</f>
        <v>0</v>
      </c>
      <c r="G18" s="44">
        <f>'Input (1)'!G9</f>
        <v>0</v>
      </c>
      <c r="H18" s="44">
        <f>'Input (1)'!H9</f>
        <v>0</v>
      </c>
      <c r="I18" s="44">
        <f>'Input (1)'!I9</f>
        <v>0</v>
      </c>
      <c r="J18" s="44">
        <f>'Input (1)'!J9</f>
        <v>0</v>
      </c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37" t="s">
        <v>37</v>
      </c>
      <c r="B19" s="113">
        <v>0.72499999999999998</v>
      </c>
      <c r="C19" s="44">
        <f t="shared" ref="C19:J19" si="0">C18*$B$19</f>
        <v>0</v>
      </c>
      <c r="D19" s="44">
        <f t="shared" si="0"/>
        <v>0</v>
      </c>
      <c r="E19" s="44">
        <f t="shared" si="0"/>
        <v>0</v>
      </c>
      <c r="F19" s="44">
        <f t="shared" si="0"/>
        <v>0</v>
      </c>
      <c r="G19" s="44">
        <f t="shared" si="0"/>
        <v>0</v>
      </c>
      <c r="H19" s="44">
        <f t="shared" si="0"/>
        <v>0</v>
      </c>
      <c r="I19" s="44">
        <f t="shared" si="0"/>
        <v>0</v>
      </c>
      <c r="J19" s="44">
        <f t="shared" si="0"/>
        <v>0</v>
      </c>
      <c r="K19" s="44">
        <f t="shared" ref="K19:K25" si="1">SUM(C19:J19)</f>
        <v>0</v>
      </c>
      <c r="L19" s="4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37" t="s">
        <v>8</v>
      </c>
      <c r="B20" s="44"/>
      <c r="C20" s="44">
        <f>'Input (1)'!C10</f>
        <v>0</v>
      </c>
      <c r="D20" s="44">
        <f>'Input (1)'!D10</f>
        <v>0</v>
      </c>
      <c r="E20" s="44">
        <f>'Input (1)'!E10</f>
        <v>0</v>
      </c>
      <c r="F20" s="44">
        <f>'Input (1)'!F10</f>
        <v>0</v>
      </c>
      <c r="G20" s="44">
        <f>'Input (1)'!G10</f>
        <v>0</v>
      </c>
      <c r="H20" s="44">
        <f>'Input (1)'!H10</f>
        <v>0</v>
      </c>
      <c r="I20" s="44">
        <f>'Input (1)'!I10</f>
        <v>0</v>
      </c>
      <c r="J20" s="44">
        <f>'Input (1)'!J10</f>
        <v>0</v>
      </c>
      <c r="K20" s="44">
        <f t="shared" si="1"/>
        <v>0</v>
      </c>
      <c r="L20" s="4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37" t="s">
        <v>9</v>
      </c>
      <c r="B21" s="44"/>
      <c r="C21" s="44">
        <f>'Input (1)'!C11</f>
        <v>0</v>
      </c>
      <c r="D21" s="44">
        <f>'Input (1)'!D11</f>
        <v>0</v>
      </c>
      <c r="E21" s="44">
        <f>'Input (1)'!E11</f>
        <v>0</v>
      </c>
      <c r="F21" s="44">
        <f>'Input (1)'!F11</f>
        <v>0</v>
      </c>
      <c r="G21" s="44">
        <f>'Input (1)'!G11</f>
        <v>0</v>
      </c>
      <c r="H21" s="44">
        <f>'Input (1)'!H11</f>
        <v>0</v>
      </c>
      <c r="I21" s="44">
        <f>'Input (1)'!I11</f>
        <v>0</v>
      </c>
      <c r="J21" s="44">
        <f>'Input (1)'!J11</f>
        <v>0</v>
      </c>
      <c r="K21" s="44">
        <f t="shared" si="1"/>
        <v>0</v>
      </c>
      <c r="L21" s="4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37" t="s">
        <v>10</v>
      </c>
      <c r="B22" s="44"/>
      <c r="C22" s="44">
        <f>'Input (1)'!C12</f>
        <v>0</v>
      </c>
      <c r="D22" s="44">
        <f>'Input (1)'!D12</f>
        <v>0</v>
      </c>
      <c r="E22" s="44">
        <f>'Input (1)'!E12</f>
        <v>0</v>
      </c>
      <c r="F22" s="44">
        <f>'Input (1)'!F12</f>
        <v>0</v>
      </c>
      <c r="G22" s="44">
        <f>'Input (1)'!G12</f>
        <v>0</v>
      </c>
      <c r="H22" s="44">
        <f>'Input (1)'!H12</f>
        <v>0</v>
      </c>
      <c r="I22" s="44">
        <f>'Input (1)'!I12</f>
        <v>0</v>
      </c>
      <c r="J22" s="44">
        <f>'Input (1)'!J12</f>
        <v>0</v>
      </c>
      <c r="K22" s="44">
        <f t="shared" si="1"/>
        <v>0</v>
      </c>
      <c r="L22" s="45"/>
      <c r="M22" s="4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37" t="s">
        <v>11</v>
      </c>
      <c r="B23" s="44"/>
      <c r="C23" s="44">
        <f>'Input (1)'!C13</f>
        <v>0</v>
      </c>
      <c r="D23" s="44">
        <f>'Input (1)'!D13</f>
        <v>0</v>
      </c>
      <c r="E23" s="44">
        <f>'Input (1)'!E13</f>
        <v>0</v>
      </c>
      <c r="F23" s="44">
        <f>'Input (1)'!F13</f>
        <v>0</v>
      </c>
      <c r="G23" s="44">
        <f>'Input (1)'!G13</f>
        <v>0</v>
      </c>
      <c r="H23" s="44">
        <f>'Input (1)'!H13</f>
        <v>0</v>
      </c>
      <c r="I23" s="44">
        <f>'Input (1)'!I13</f>
        <v>0</v>
      </c>
      <c r="J23" s="44">
        <f>'Input (1)'!J13</f>
        <v>0</v>
      </c>
      <c r="K23" s="44">
        <f t="shared" si="1"/>
        <v>0</v>
      </c>
      <c r="L23" s="45"/>
      <c r="M23" s="4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37" t="s">
        <v>12</v>
      </c>
      <c r="B24" s="44"/>
      <c r="C24" s="44">
        <f>SUM('Input (1)'!C14:C16)</f>
        <v>0</v>
      </c>
      <c r="D24" s="44">
        <f>SUM('Input (1)'!D14:D16)</f>
        <v>0</v>
      </c>
      <c r="E24" s="44">
        <f>SUM('Input (1)'!E14:E16)</f>
        <v>0</v>
      </c>
      <c r="F24" s="44">
        <f>SUM('Input (1)'!F14:F16)</f>
        <v>0</v>
      </c>
      <c r="G24" s="44">
        <f>SUM('Input (1)'!G14:G16)</f>
        <v>0</v>
      </c>
      <c r="H24" s="44">
        <f>SUM('Input (1)'!H14:H16)</f>
        <v>0</v>
      </c>
      <c r="I24" s="44">
        <f>SUM('Input (1)'!I14:I16)</f>
        <v>0</v>
      </c>
      <c r="J24" s="44">
        <f>SUM('Input (1)'!J14:J16)</f>
        <v>0</v>
      </c>
      <c r="K24" s="44">
        <f t="shared" si="1"/>
        <v>0</v>
      </c>
      <c r="L24" s="45"/>
      <c r="M24" s="4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37" t="s">
        <v>38</v>
      </c>
      <c r="B25" s="44"/>
      <c r="C25" s="44">
        <f>'Input (1)'!C17</f>
        <v>0</v>
      </c>
      <c r="D25" s="44">
        <f>'Input (1)'!D17</f>
        <v>0</v>
      </c>
      <c r="E25" s="44">
        <f>'Input (1)'!E17</f>
        <v>0</v>
      </c>
      <c r="F25" s="44">
        <f>'Input (1)'!F17</f>
        <v>0</v>
      </c>
      <c r="G25" s="44">
        <f>'Input (1)'!G17</f>
        <v>0</v>
      </c>
      <c r="H25" s="44">
        <f>'Input (1)'!H17</f>
        <v>0</v>
      </c>
      <c r="I25" s="44">
        <f>'Input (1)'!I17</f>
        <v>0</v>
      </c>
      <c r="J25" s="44">
        <f>'Input (1)'!J17</f>
        <v>0</v>
      </c>
      <c r="K25" s="44">
        <f t="shared" si="1"/>
        <v>0</v>
      </c>
      <c r="L25" s="45"/>
      <c r="M25" s="4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7" t="s">
        <v>34</v>
      </c>
      <c r="B26" s="48"/>
      <c r="C26" s="48">
        <f t="shared" ref="C26:L26" si="2">SUM(C19:C25)</f>
        <v>0</v>
      </c>
      <c r="D26" s="48">
        <f t="shared" si="2"/>
        <v>0</v>
      </c>
      <c r="E26" s="48">
        <f t="shared" si="2"/>
        <v>0</v>
      </c>
      <c r="F26" s="48">
        <f t="shared" si="2"/>
        <v>0</v>
      </c>
      <c r="G26" s="48">
        <f t="shared" si="2"/>
        <v>0</v>
      </c>
      <c r="H26" s="48">
        <f t="shared" si="2"/>
        <v>0</v>
      </c>
      <c r="I26" s="48">
        <f t="shared" si="2"/>
        <v>0</v>
      </c>
      <c r="J26" s="48">
        <f t="shared" si="2"/>
        <v>0</v>
      </c>
      <c r="K26" s="48">
        <f t="shared" si="2"/>
        <v>0</v>
      </c>
      <c r="L26" s="48">
        <f t="shared" si="2"/>
        <v>0</v>
      </c>
      <c r="M26" s="4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5">
      <c r="A27" s="1"/>
      <c r="B27" s="50"/>
      <c r="C27" s="1"/>
      <c r="D27" s="1"/>
      <c r="E27" s="1"/>
      <c r="F27" s="1"/>
      <c r="G27" s="1"/>
      <c r="H27" s="1"/>
      <c r="I27" s="95" t="s">
        <v>39</v>
      </c>
      <c r="J27" s="96"/>
      <c r="K27" s="45">
        <v>1</v>
      </c>
      <c r="L27" s="45">
        <v>1</v>
      </c>
      <c r="M27" s="4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97" t="s">
        <v>40</v>
      </c>
      <c r="J28" s="98"/>
      <c r="K28" s="44">
        <f>K26*K27</f>
        <v>0</v>
      </c>
      <c r="L28" s="51"/>
      <c r="M28" s="4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 x14ac:dyDescent="0.35">
      <c r="A29" s="1"/>
      <c r="B29" s="1"/>
      <c r="C29" s="1"/>
      <c r="D29" s="1"/>
      <c r="E29" s="1"/>
      <c r="F29" s="1"/>
      <c r="G29" s="1"/>
      <c r="H29" s="1"/>
      <c r="I29" s="97" t="s">
        <v>41</v>
      </c>
      <c r="J29" s="98"/>
      <c r="K29" s="52"/>
      <c r="L29" s="44">
        <f>L27*L26</f>
        <v>0</v>
      </c>
      <c r="M29" s="4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35">
      <c r="A30" s="1"/>
      <c r="B30" s="1"/>
      <c r="C30" s="1"/>
      <c r="D30" s="1"/>
      <c r="E30" s="1"/>
      <c r="F30" s="1"/>
      <c r="G30" s="1"/>
      <c r="H30" s="1"/>
      <c r="I30" s="97" t="s">
        <v>42</v>
      </c>
      <c r="J30" s="98"/>
      <c r="K30" s="53">
        <f>K28-L29</f>
        <v>0</v>
      </c>
      <c r="L30" s="13"/>
      <c r="M30" s="4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1"/>
      <c r="K31" s="54"/>
      <c r="L31" s="13"/>
      <c r="M31" s="4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55" t="s">
        <v>43</v>
      </c>
      <c r="B32" s="56"/>
      <c r="C32" s="56"/>
      <c r="D32" s="56"/>
      <c r="E32" s="56"/>
      <c r="F32" s="56"/>
      <c r="G32" s="56"/>
      <c r="H32" s="56"/>
      <c r="I32" s="56"/>
      <c r="J32" s="1"/>
      <c r="K32" s="57"/>
      <c r="L32" s="1"/>
      <c r="M32" s="4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10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10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10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10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10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10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10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58"/>
      <c r="B40" s="59"/>
      <c r="C40" s="59"/>
      <c r="D40" s="59"/>
      <c r="E40" s="59"/>
      <c r="F40" s="59"/>
      <c r="G40" s="59"/>
      <c r="H40" s="59"/>
      <c r="I40" s="59"/>
      <c r="J40" s="1"/>
      <c r="K40" s="6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64" t="s">
        <v>44</v>
      </c>
      <c r="B42" s="19"/>
      <c r="C42" s="19"/>
      <c r="D42" s="19"/>
      <c r="E42" s="19"/>
      <c r="F42" s="19"/>
      <c r="G42" s="19"/>
      <c r="H42" s="19"/>
      <c r="I42" s="19"/>
      <c r="J42" s="99" t="s">
        <v>45</v>
      </c>
      <c r="K42" s="10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65"/>
      <c r="B43" s="1"/>
      <c r="C43" s="1"/>
      <c r="D43" s="1"/>
      <c r="E43" s="1"/>
      <c r="F43" s="1"/>
      <c r="G43" s="1"/>
      <c r="H43" s="1"/>
      <c r="I43" s="1"/>
      <c r="J43" s="76"/>
      <c r="K43" s="10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9.5" customHeight="1" x14ac:dyDescent="0.35">
      <c r="A44" s="66" t="s">
        <v>46</v>
      </c>
      <c r="B44" s="90"/>
      <c r="C44" s="91"/>
      <c r="D44" s="104"/>
      <c r="E44" s="34"/>
      <c r="F44" s="67" t="s">
        <v>47</v>
      </c>
      <c r="G44" s="90"/>
      <c r="H44" s="91"/>
      <c r="I44" s="104"/>
      <c r="J44" s="102"/>
      <c r="K44" s="103"/>
      <c r="L44" s="6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69"/>
      <c r="B47" s="1"/>
      <c r="C47" s="1"/>
      <c r="D47" s="1"/>
      <c r="E47" s="1"/>
      <c r="F47" s="1"/>
      <c r="G47" s="1"/>
      <c r="H47" s="1"/>
      <c r="I47" s="1"/>
      <c r="J47" s="1"/>
      <c r="K47" s="1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B44:D44"/>
    <mergeCell ref="G44:I44"/>
    <mergeCell ref="A33:K33"/>
    <mergeCell ref="A34:K34"/>
    <mergeCell ref="A35:K35"/>
    <mergeCell ref="A36:K36"/>
    <mergeCell ref="A37:K37"/>
    <mergeCell ref="A38:K38"/>
    <mergeCell ref="A39:K39"/>
    <mergeCell ref="I27:J27"/>
    <mergeCell ref="I28:J28"/>
    <mergeCell ref="I29:J29"/>
    <mergeCell ref="I30:J30"/>
    <mergeCell ref="J42:K44"/>
    <mergeCell ref="H7:K7"/>
    <mergeCell ref="B8:D8"/>
    <mergeCell ref="H8:K8"/>
    <mergeCell ref="K15:K16"/>
    <mergeCell ref="L15:L16"/>
    <mergeCell ref="B4:D4"/>
    <mergeCell ref="B5:D5"/>
    <mergeCell ref="H5:K5"/>
    <mergeCell ref="B6:D6"/>
    <mergeCell ref="H6:K6"/>
  </mergeCells>
  <dataValidations count="1">
    <dataValidation type="list" allowBlank="1" showErrorMessage="1" sqref="G5" xr:uid="{00000000-0002-0000-0100-000000000000}">
      <formula1>"A2C2 BoD,A2C2 Officer,A2C2 Committee,IFAC,Other"</formula1>
    </dataValidation>
  </dataValidations>
  <pageMargins left="0.75" right="0.75" top="1" bottom="1" header="0" footer="0"/>
  <pageSetup orientation="landscape"/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(1)</vt:lpstr>
      <vt:lpstr>Report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Berg</dc:creator>
  <cp:lastModifiedBy>Irwin, Dennis</cp:lastModifiedBy>
  <dcterms:created xsi:type="dcterms:W3CDTF">2009-08-24T17:48:35Z</dcterms:created>
  <dcterms:modified xsi:type="dcterms:W3CDTF">2026-01-02T19:43:47Z</dcterms:modified>
</cp:coreProperties>
</file>